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29" i="1" l="1"/>
  <c r="F29" i="1"/>
  <c r="E29" i="1"/>
</calcChain>
</file>

<file path=xl/sharedStrings.xml><?xml version="1.0" encoding="utf-8"?>
<sst xmlns="http://schemas.openxmlformats.org/spreadsheetml/2006/main" count="173" uniqueCount="63">
  <si>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</si>
  <si>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</si>
  <si>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</si>
  <si>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</si>
  <si>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</si>
  <si>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</si>
  <si>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</si>
  <si>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</si>
  <si>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</si>
  <si>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</si>
  <si>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</si>
  <si>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</si>
  <si>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</si>
  <si>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110 кВ У-Алексеево</t>
  </si>
  <si>
    <t xml:space="preserve"> 10 У-Алексеево Т 1 ап RS</t>
  </si>
  <si>
    <t xml:space="preserve"> 10 У-Алексеево Т 2 ап RS</t>
  </si>
  <si>
    <t xml:space="preserve"> 10 У-Алексеево ТСН 1 ап RS</t>
  </si>
  <si>
    <t xml:space="preserve"> 10 У-Алексеево ТСН 2 ап RS</t>
  </si>
  <si>
    <t xml:space="preserve"> 10 У-Алексеево-Биричево ао RS</t>
  </si>
  <si>
    <t xml:space="preserve"> 10 У-Алексеево-Биричево ап RS</t>
  </si>
  <si>
    <t xml:space="preserve"> 10 У-Алексеево-Варжа ао RS</t>
  </si>
  <si>
    <t xml:space="preserve"> 10 У-Алексеево-Гаврино ао RS</t>
  </si>
  <si>
    <t xml:space="preserve"> 10 У-Алексеево-Загарье ао RS</t>
  </si>
  <si>
    <t xml:space="preserve"> 10 У-Алексеево-Загарье ап RS</t>
  </si>
  <si>
    <t xml:space="preserve"> 10 У-Алексеево-Заречная ао RS</t>
  </si>
  <si>
    <t xml:space="preserve"> 10 У-Алексеево-Заречная ап RS</t>
  </si>
  <si>
    <t xml:space="preserve"> 10 У-Алексеево-Село 1 ао RS</t>
  </si>
  <si>
    <t xml:space="preserve"> 10 У-Алексеево-Село 1 ап RS</t>
  </si>
  <si>
    <t xml:space="preserve"> 10 У-Алексеево-Село 2 ао RS</t>
  </si>
  <si>
    <t xml:space="preserve"> 10 У-Алексеево-Село 2 ап RS</t>
  </si>
  <si>
    <t xml:space="preserve"> 10 У-Алексеево-Теплогорье ао RS</t>
  </si>
  <si>
    <t xml:space="preserve"> 10 У-Алексеево-Теплогорье ап RS</t>
  </si>
  <si>
    <t xml:space="preserve"> 10 У-Алексеево-Якутино ао RS</t>
  </si>
  <si>
    <t xml:space="preserve"> 10 У-Алексеево-Якутино ап RS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</si>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</sst>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tabSelected="1" zoomScaleNormal="100" zoomScaleSheetLayoutView="100" workbookViewId="0">
      <selection activeCell="A37" sqref="A37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6086.6637000000001</v>
      </c>
      <c r="C9" s="32">
        <v>6087.9898000000003</v>
      </c>
      <c r="D9" s="33">
        <v>8000</v>
      </c>
      <c r="E9" s="34">
        <v>10608.8</v>
      </c>
      <c r="F9" s="35">
        <v>10608.8</v>
      </c>
      <c r="G9" s="35">
        <v>0</v>
      </c>
      <c r="H9" s="36">
        <v>0</v>
      </c>
    </row>
    <row r="10" spans="1:10" x14ac:dyDescent="0.25">
      <c r="A10" s="37" t="s">
        <v>15</v>
      </c>
      <c r="B10" s="38">
        <v>6207.0693000000001</v>
      </c>
      <c r="C10" s="38">
        <v>6208.7461999999996</v>
      </c>
      <c r="D10" s="39">
        <v>8000</v>
      </c>
      <c r="E10" s="40">
        <v>13415.2</v>
      </c>
      <c r="F10" s="41">
        <v>13415.2</v>
      </c>
      <c r="G10" s="41">
        <v>0</v>
      </c>
      <c r="H10" s="42">
        <v>0</v>
      </c>
    </row>
    <row r="11" spans="1:10" x14ac:dyDescent="0.25">
      <c r="A11" s="37" t="s">
        <v>16</v>
      </c>
      <c r="B11" s="38">
        <v>852.7473</v>
      </c>
      <c r="C11" s="38">
        <v>853.08910000000003</v>
      </c>
      <c r="D11" s="39">
        <v>1000</v>
      </c>
      <c r="E11" s="40">
        <v>341.8</v>
      </c>
      <c r="F11" s="41">
        <v>341.8</v>
      </c>
      <c r="G11" s="41">
        <v>0</v>
      </c>
      <c r="H11" s="42">
        <v>0</v>
      </c>
    </row>
    <row r="12" spans="1:10" x14ac:dyDescent="0.25">
      <c r="A12" s="37" t="s">
        <v>17</v>
      </c>
      <c r="B12" s="38">
        <v>392.36239999999998</v>
      </c>
      <c r="C12" s="38">
        <v>392.43599999999998</v>
      </c>
      <c r="D12" s="39">
        <v>1000</v>
      </c>
      <c r="E12" s="40">
        <v>73.599999999999994</v>
      </c>
      <c r="F12" s="41">
        <v>73.599999999999994</v>
      </c>
      <c r="G12" s="41">
        <v>0</v>
      </c>
      <c r="H12" s="42">
        <v>0</v>
      </c>
    </row>
    <row r="13" spans="1:10" x14ac:dyDescent="0.25">
      <c r="A13" s="37" t="s">
        <v>18</v>
      </c>
      <c r="B13" s="38">
        <v>1706.3557000000001</v>
      </c>
      <c r="C13" s="38">
        <v>1707.3324</v>
      </c>
      <c r="D13" s="39">
        <v>1500</v>
      </c>
      <c r="E13" s="40">
        <v>1465.05</v>
      </c>
      <c r="F13" s="41">
        <v>1465.05</v>
      </c>
      <c r="G13" s="41">
        <v>0</v>
      </c>
      <c r="H13" s="42">
        <v>0</v>
      </c>
    </row>
    <row r="14" spans="1:10" x14ac:dyDescent="0.25">
      <c r="A14" s="37" t="s">
        <v>19</v>
      </c>
      <c r="B14" s="38">
        <v>5.62E-2</v>
      </c>
      <c r="C14" s="38">
        <v>5.62E-2</v>
      </c>
      <c r="D14" s="39">
        <v>1500</v>
      </c>
      <c r="E14" s="40">
        <v>0</v>
      </c>
      <c r="F14" s="41">
        <v>0</v>
      </c>
      <c r="G14" s="41">
        <v>0</v>
      </c>
      <c r="H14" s="42"/>
    </row>
    <row r="15" spans="1:10" x14ac:dyDescent="0.25">
      <c r="A15" s="37" t="s">
        <v>20</v>
      </c>
      <c r="B15" s="38">
        <v>5742.4802</v>
      </c>
      <c r="C15" s="38">
        <v>5743.5177000000003</v>
      </c>
      <c r="D15" s="39">
        <v>1500</v>
      </c>
      <c r="E15" s="40">
        <v>1556.25</v>
      </c>
      <c r="F15" s="41">
        <v>1556.4</v>
      </c>
      <c r="G15" s="41">
        <v>-0.15</v>
      </c>
      <c r="H15" s="42">
        <v>-0.01</v>
      </c>
    </row>
    <row r="16" spans="1:10" x14ac:dyDescent="0.25">
      <c r="A16" s="37" t="s">
        <v>21</v>
      </c>
      <c r="B16" s="38">
        <v>1017.986</v>
      </c>
      <c r="C16" s="38">
        <v>1018.071</v>
      </c>
      <c r="D16" s="39">
        <v>1500</v>
      </c>
      <c r="E16" s="40">
        <v>127.5</v>
      </c>
      <c r="F16" s="41">
        <v>127.5</v>
      </c>
      <c r="G16" s="41">
        <v>0</v>
      </c>
      <c r="H16" s="42">
        <v>0</v>
      </c>
    </row>
    <row r="17" spans="1:8" x14ac:dyDescent="0.25">
      <c r="A17" s="37" t="s">
        <v>22</v>
      </c>
      <c r="B17" s="38">
        <v>5757.2394000000004</v>
      </c>
      <c r="C17" s="38">
        <v>5757.8001999999997</v>
      </c>
      <c r="D17" s="39">
        <v>1000</v>
      </c>
      <c r="E17" s="40">
        <v>560.79999999999995</v>
      </c>
      <c r="F17" s="41">
        <v>560.9</v>
      </c>
      <c r="G17" s="41">
        <v>-0.1</v>
      </c>
      <c r="H17" s="42">
        <v>-0.02</v>
      </c>
    </row>
    <row r="18" spans="1:8" x14ac:dyDescent="0.25">
      <c r="A18" s="37" t="s">
        <v>23</v>
      </c>
      <c r="B18" s="38">
        <v>0.1459</v>
      </c>
      <c r="C18" s="38">
        <v>0.1459</v>
      </c>
      <c r="D18" s="39">
        <v>1000</v>
      </c>
      <c r="E18" s="40">
        <v>0</v>
      </c>
      <c r="F18" s="41">
        <v>0</v>
      </c>
      <c r="G18" s="41">
        <v>0</v>
      </c>
      <c r="H18" s="42"/>
    </row>
    <row r="19" spans="1:8" x14ac:dyDescent="0.25">
      <c r="A19" s="37" t="s">
        <v>24</v>
      </c>
      <c r="B19" s="38">
        <v>9417.4842000000008</v>
      </c>
      <c r="C19" s="38">
        <v>9420.0748000000003</v>
      </c>
      <c r="D19" s="39">
        <v>1500</v>
      </c>
      <c r="E19" s="40">
        <v>3885.9</v>
      </c>
      <c r="F19" s="41">
        <v>3886.05</v>
      </c>
      <c r="G19" s="41">
        <v>-0.15</v>
      </c>
      <c r="H19" s="42">
        <v>0</v>
      </c>
    </row>
    <row r="20" spans="1:8" x14ac:dyDescent="0.25">
      <c r="A20" s="37" t="s">
        <v>25</v>
      </c>
      <c r="B20" s="38">
        <v>8.09E-2</v>
      </c>
      <c r="C20" s="38">
        <v>8.09E-2</v>
      </c>
      <c r="D20" s="39">
        <v>1500</v>
      </c>
      <c r="E20" s="40">
        <v>0</v>
      </c>
      <c r="F20" s="41">
        <v>0</v>
      </c>
      <c r="G20" s="41">
        <v>0</v>
      </c>
      <c r="H20" s="42"/>
    </row>
    <row r="21" spans="1:8" x14ac:dyDescent="0.25">
      <c r="A21" s="37" t="s">
        <v>26</v>
      </c>
      <c r="B21" s="38">
        <v>15054.606599999999</v>
      </c>
      <c r="C21" s="38">
        <v>15059.5548</v>
      </c>
      <c r="D21" s="39">
        <v>1000</v>
      </c>
      <c r="E21" s="40">
        <v>4948.2</v>
      </c>
      <c r="F21" s="41">
        <v>4948.2</v>
      </c>
      <c r="G21" s="41">
        <v>0</v>
      </c>
      <c r="H21" s="42">
        <v>0</v>
      </c>
    </row>
    <row r="22" spans="1:8" x14ac:dyDescent="0.25">
      <c r="A22" s="37" t="s">
        <v>27</v>
      </c>
      <c r="B22" s="38">
        <v>3.1177000000000001</v>
      </c>
      <c r="C22" s="38">
        <v>3.1177000000000001</v>
      </c>
      <c r="D22" s="39">
        <v>1000</v>
      </c>
      <c r="E22" s="40">
        <v>0</v>
      </c>
      <c r="F22" s="41">
        <v>0</v>
      </c>
      <c r="G22" s="41">
        <v>0</v>
      </c>
      <c r="H22" s="42"/>
    </row>
    <row r="23" spans="1:8" x14ac:dyDescent="0.25">
      <c r="A23" s="37" t="s">
        <v>28</v>
      </c>
      <c r="B23" s="38">
        <v>573.50009999999997</v>
      </c>
      <c r="C23" s="38">
        <v>576.28689999999995</v>
      </c>
      <c r="D23" s="39">
        <v>1000</v>
      </c>
      <c r="E23" s="40">
        <v>2786.8</v>
      </c>
      <c r="F23" s="41">
        <v>2786.9</v>
      </c>
      <c r="G23" s="41">
        <v>-0.1</v>
      </c>
      <c r="H23" s="42">
        <v>0</v>
      </c>
    </row>
    <row r="24" spans="1:8" x14ac:dyDescent="0.25">
      <c r="A24" s="37" t="s">
        <v>29</v>
      </c>
      <c r="B24" s="38">
        <v>0</v>
      </c>
      <c r="C24" s="38">
        <v>0</v>
      </c>
      <c r="D24" s="39">
        <v>1000</v>
      </c>
      <c r="E24" s="40">
        <v>0</v>
      </c>
      <c r="F24" s="41">
        <v>0</v>
      </c>
      <c r="G24" s="41">
        <v>0</v>
      </c>
      <c r="H24" s="42"/>
    </row>
    <row r="25" spans="1:8" x14ac:dyDescent="0.25">
      <c r="A25" s="37" t="s">
        <v>30</v>
      </c>
      <c r="B25" s="38">
        <v>11066.1962</v>
      </c>
      <c r="C25" s="38">
        <v>11068.332700000001</v>
      </c>
      <c r="D25" s="39">
        <v>1500</v>
      </c>
      <c r="E25" s="40">
        <v>3204.75</v>
      </c>
      <c r="F25" s="41">
        <v>3204.75</v>
      </c>
      <c r="G25" s="41">
        <v>0</v>
      </c>
      <c r="H25" s="42">
        <v>0</v>
      </c>
    </row>
    <row r="26" spans="1:8" x14ac:dyDescent="0.25">
      <c r="A26" s="37" t="s">
        <v>31</v>
      </c>
      <c r="B26" s="38">
        <v>1.1365000000000001</v>
      </c>
      <c r="C26" s="38">
        <v>1.1365000000000001</v>
      </c>
      <c r="D26" s="39">
        <v>1500</v>
      </c>
      <c r="E26" s="40">
        <v>0</v>
      </c>
      <c r="F26" s="41">
        <v>0</v>
      </c>
      <c r="G26" s="41">
        <v>0</v>
      </c>
      <c r="H26" s="42"/>
    </row>
    <row r="27" spans="1:8" x14ac:dyDescent="0.25">
      <c r="A27" s="37" t="s">
        <v>32</v>
      </c>
      <c r="B27" s="38">
        <v>20489.273799999999</v>
      </c>
      <c r="C27" s="38">
        <v>20494.364399999999</v>
      </c>
      <c r="D27" s="39">
        <v>1000</v>
      </c>
      <c r="E27" s="40">
        <v>5090.6000000000004</v>
      </c>
      <c r="F27" s="41">
        <v>5090.5</v>
      </c>
      <c r="G27" s="41">
        <v>0.1</v>
      </c>
      <c r="H27" s="42">
        <v>0</v>
      </c>
    </row>
    <row r="28" spans="1:8" ht="16.5" thickBot="1" x14ac:dyDescent="0.3">
      <c r="A28" s="43" t="s">
        <v>33</v>
      </c>
      <c r="B28" s="44">
        <v>7.9000000000000001E-2</v>
      </c>
      <c r="C28" s="44">
        <v>7.9000000000000001E-2</v>
      </c>
      <c r="D28" s="45">
        <v>1000</v>
      </c>
      <c r="E28" s="46">
        <v>0</v>
      </c>
      <c r="F28" s="47">
        <v>0</v>
      </c>
      <c r="G28" s="47">
        <v>0</v>
      </c>
      <c r="H28" s="48"/>
    </row>
    <row r="29" spans="1:8" x14ac:dyDescent="0.25">
      <c r="E29" s="49">
        <f>SUM(E9:E28)</f>
        <v>48065.25</v>
      </c>
      <c r="F29" s="50">
        <f>SUM(F9:F28)</f>
        <v>48065.65</v>
      </c>
      <c r="G29" s="50">
        <f>SUM(G9:G28)</f>
        <v>-0.4</v>
      </c>
    </row>
    <row r="33" spans="1:8" ht="12.75" x14ac:dyDescent="0.2">
      <c r="A33" s="51"/>
      <c r="B33" s="51"/>
      <c r="C33" s="51"/>
      <c r="D33" s="51"/>
      <c r="E33" s="51"/>
      <c r="F33" s="51"/>
      <c r="G33" s="51"/>
      <c r="H33" s="51"/>
    </row>
    <row r="34" spans="1:8" ht="25.5" x14ac:dyDescent="0.2">
      <c r="A34" s="22" t="s">
        <v>1</v>
      </c>
      <c r="B34" s="22"/>
      <c r="C34" s="22"/>
      <c r="D34" s="22"/>
      <c r="E34" s="22"/>
      <c r="F34" s="22"/>
      <c r="G34" s="22"/>
      <c r="H34" s="22"/>
    </row>
    <row r="35" spans="1:8" ht="18.75" x14ac:dyDescent="0.2">
      <c r="A35" s="53"/>
      <c r="B35" s="58"/>
      <c r="C35" s="58"/>
      <c r="D35" s="57"/>
      <c r="E35" s="60"/>
      <c r="F35" s="54"/>
      <c r="G35" s="54"/>
      <c r="H35" s="51"/>
    </row>
    <row r="36" spans="1:8" x14ac:dyDescent="0.2">
      <c r="A36" s="51"/>
      <c r="B36" s="59"/>
      <c r="C36" s="59"/>
      <c r="D36" s="51"/>
      <c r="E36" s="61"/>
      <c r="F36" s="51"/>
      <c r="G36" s="51"/>
      <c r="H36" s="55" t="s">
        <v>34</v>
      </c>
    </row>
    <row r="37" spans="1:8" ht="18.75" x14ac:dyDescent="0.2">
      <c r="A37" s="52" t="s">
        <v>13</v>
      </c>
      <c r="B37" s="59"/>
      <c r="C37" s="59"/>
      <c r="D37" s="51"/>
      <c r="E37" s="61"/>
      <c r="F37" s="51"/>
      <c r="G37" s="51"/>
      <c r="H37" s="56" t="s">
        <v>12</v>
      </c>
    </row>
    <row r="38" spans="1:8" ht="13.5" thickBot="1" x14ac:dyDescent="0.25">
      <c r="A38" s="51"/>
      <c r="B38" s="51"/>
      <c r="C38" s="51"/>
      <c r="D38" s="51"/>
      <c r="E38" s="51"/>
      <c r="F38" s="51"/>
      <c r="G38" s="51"/>
      <c r="H38" s="51"/>
    </row>
    <row r="39" spans="1:8" ht="63" x14ac:dyDescent="0.2">
      <c r="A39" s="23" t="s">
        <v>0</v>
      </c>
      <c r="B39" s="25" t="s">
        <v>2</v>
      </c>
      <c r="C39" s="25" t="s">
        <v>3</v>
      </c>
      <c r="D39" s="27" t="s">
        <v>6</v>
      </c>
      <c r="E39" s="62" t="s">
        <v>10</v>
      </c>
      <c r="F39" s="62" t="s">
        <v>9</v>
      </c>
      <c r="G39" s="62" t="s">
        <v>7</v>
      </c>
      <c r="H39" s="29" t="s">
        <v>4</v>
      </c>
    </row>
    <row r="40" spans="1:8" ht="16.5" thickBot="1" x14ac:dyDescent="0.25">
      <c r="A40" s="24"/>
      <c r="B40" s="26"/>
      <c r="C40" s="26"/>
      <c r="D40" s="28"/>
      <c r="E40" s="63" t="s">
        <v>35</v>
      </c>
      <c r="F40" s="63" t="s">
        <v>35</v>
      </c>
      <c r="G40" s="63" t="s">
        <v>35</v>
      </c>
      <c r="H40" s="30"/>
    </row>
    <row r="41" spans="1:8" x14ac:dyDescent="0.25">
      <c r="A41" s="64" t="s">
        <v>14</v>
      </c>
      <c r="B41" s="65">
        <v>4341.3355000000001</v>
      </c>
      <c r="C41" s="65">
        <v>4341.9053999999996</v>
      </c>
      <c r="D41" s="66">
        <v>8000</v>
      </c>
      <c r="E41" s="67">
        <v>4559.2</v>
      </c>
      <c r="F41" s="68">
        <v>4559.2</v>
      </c>
      <c r="G41" s="68">
        <v>0</v>
      </c>
      <c r="H41" s="69">
        <v>0</v>
      </c>
    </row>
    <row r="42" spans="1:8" x14ac:dyDescent="0.25">
      <c r="A42" s="70" t="s">
        <v>15</v>
      </c>
      <c r="B42" s="71">
        <v>4583.1039000000001</v>
      </c>
      <c r="C42" s="71">
        <v>4583.8676999999998</v>
      </c>
      <c r="D42" s="72">
        <v>8000</v>
      </c>
      <c r="E42" s="73">
        <v>6110.4</v>
      </c>
      <c r="F42" s="74">
        <v>6110.4</v>
      </c>
      <c r="G42" s="74">
        <v>0</v>
      </c>
      <c r="H42" s="75">
        <v>0</v>
      </c>
    </row>
    <row r="43" spans="1:8" x14ac:dyDescent="0.25">
      <c r="A43" s="70" t="s">
        <v>16</v>
      </c>
      <c r="B43" s="71">
        <v>211.06020000000001</v>
      </c>
      <c r="C43" s="71">
        <v>211.09800000000001</v>
      </c>
      <c r="D43" s="72">
        <v>1000</v>
      </c>
      <c r="E43" s="73">
        <v>37.799999999999997</v>
      </c>
      <c r="F43" s="74">
        <v>37.799999999999997</v>
      </c>
      <c r="G43" s="74">
        <v>0</v>
      </c>
      <c r="H43" s="75">
        <v>0</v>
      </c>
    </row>
    <row r="44" spans="1:8" x14ac:dyDescent="0.25">
      <c r="A44" s="70" t="s">
        <v>17</v>
      </c>
      <c r="B44" s="71">
        <v>372.02530000000002</v>
      </c>
      <c r="C44" s="71">
        <v>372.0847</v>
      </c>
      <c r="D44" s="72">
        <v>1000</v>
      </c>
      <c r="E44" s="73">
        <v>59.4</v>
      </c>
      <c r="F44" s="74">
        <v>59.4</v>
      </c>
      <c r="G44" s="74">
        <v>0</v>
      </c>
      <c r="H44" s="75">
        <v>0</v>
      </c>
    </row>
    <row r="45" spans="1:8" x14ac:dyDescent="0.25">
      <c r="A45" s="70" t="s">
        <v>18</v>
      </c>
      <c r="B45" s="71">
        <v>1856.4354000000001</v>
      </c>
      <c r="C45" s="71">
        <v>1857.3064999999999</v>
      </c>
      <c r="D45" s="72">
        <v>1500</v>
      </c>
      <c r="E45" s="73">
        <v>1306.6500000000001</v>
      </c>
      <c r="F45" s="74">
        <v>1306.6500000000001</v>
      </c>
      <c r="G45" s="74">
        <v>0</v>
      </c>
      <c r="H45" s="75">
        <v>0</v>
      </c>
    </row>
    <row r="46" spans="1:8" x14ac:dyDescent="0.25">
      <c r="A46" s="70" t="s">
        <v>19</v>
      </c>
      <c r="B46" s="71">
        <v>0.79059999999999997</v>
      </c>
      <c r="C46" s="71">
        <v>0.79059999999999997</v>
      </c>
      <c r="D46" s="72">
        <v>1500</v>
      </c>
      <c r="E46" s="73">
        <v>0</v>
      </c>
      <c r="F46" s="74">
        <v>0</v>
      </c>
      <c r="G46" s="74">
        <v>0</v>
      </c>
      <c r="H46" s="75"/>
    </row>
    <row r="47" spans="1:8" x14ac:dyDescent="0.25">
      <c r="A47" s="70" t="s">
        <v>20</v>
      </c>
      <c r="B47" s="71">
        <v>4288.8878999999997</v>
      </c>
      <c r="C47" s="71">
        <v>4289.5019000000002</v>
      </c>
      <c r="D47" s="72">
        <v>1500</v>
      </c>
      <c r="E47" s="73">
        <v>921</v>
      </c>
      <c r="F47" s="74">
        <v>921</v>
      </c>
      <c r="G47" s="74">
        <v>0</v>
      </c>
      <c r="H47" s="75">
        <v>0</v>
      </c>
    </row>
    <row r="48" spans="1:8" x14ac:dyDescent="0.25">
      <c r="A48" s="70" t="s">
        <v>21</v>
      </c>
      <c r="B48" s="71">
        <v>1401.2331999999999</v>
      </c>
      <c r="C48" s="71">
        <v>1401.3661999999999</v>
      </c>
      <c r="D48" s="72">
        <v>1500</v>
      </c>
      <c r="E48" s="73">
        <v>199.5</v>
      </c>
      <c r="F48" s="74">
        <v>199.5</v>
      </c>
      <c r="G48" s="74">
        <v>0</v>
      </c>
      <c r="H48" s="75">
        <v>0</v>
      </c>
    </row>
    <row r="49" spans="1:8" x14ac:dyDescent="0.25">
      <c r="A49" s="70" t="s">
        <v>22</v>
      </c>
      <c r="B49" s="71">
        <v>3687.2530999999999</v>
      </c>
      <c r="C49" s="71">
        <v>3687.5718999999999</v>
      </c>
      <c r="D49" s="72">
        <v>1000</v>
      </c>
      <c r="E49" s="73">
        <v>318.8</v>
      </c>
      <c r="F49" s="74">
        <v>318.8</v>
      </c>
      <c r="G49" s="74">
        <v>0</v>
      </c>
      <c r="H49" s="75">
        <v>0</v>
      </c>
    </row>
    <row r="50" spans="1:8" x14ac:dyDescent="0.25">
      <c r="A50" s="70" t="s">
        <v>23</v>
      </c>
      <c r="B50" s="71">
        <v>2.3854000000000002</v>
      </c>
      <c r="C50" s="71">
        <v>2.3854000000000002</v>
      </c>
      <c r="D50" s="72">
        <v>1000</v>
      </c>
      <c r="E50" s="73">
        <v>0</v>
      </c>
      <c r="F50" s="74">
        <v>0</v>
      </c>
      <c r="G50" s="74">
        <v>0</v>
      </c>
      <c r="H50" s="75"/>
    </row>
    <row r="51" spans="1:8" x14ac:dyDescent="0.25">
      <c r="A51" s="70" t="s">
        <v>24</v>
      </c>
      <c r="B51" s="71">
        <v>7683.6259</v>
      </c>
      <c r="C51" s="71">
        <v>7684.8959999999997</v>
      </c>
      <c r="D51" s="72">
        <v>1500</v>
      </c>
      <c r="E51" s="73">
        <v>1905.15</v>
      </c>
      <c r="F51" s="74">
        <v>1905.15</v>
      </c>
      <c r="G51" s="74">
        <v>0</v>
      </c>
      <c r="H51" s="75">
        <v>0</v>
      </c>
    </row>
    <row r="52" spans="1:8" x14ac:dyDescent="0.25">
      <c r="A52" s="70" t="s">
        <v>25</v>
      </c>
      <c r="B52" s="71">
        <v>0.85460000000000003</v>
      </c>
      <c r="C52" s="71">
        <v>0.85460000000000003</v>
      </c>
      <c r="D52" s="72">
        <v>1500</v>
      </c>
      <c r="E52" s="73">
        <v>0</v>
      </c>
      <c r="F52" s="74">
        <v>0</v>
      </c>
      <c r="G52" s="74">
        <v>0</v>
      </c>
      <c r="H52" s="75"/>
    </row>
    <row r="53" spans="1:8" x14ac:dyDescent="0.25">
      <c r="A53" s="70" t="s">
        <v>26</v>
      </c>
      <c r="B53" s="71">
        <v>6476.7188999999998</v>
      </c>
      <c r="C53" s="71">
        <v>6477.8980000000001</v>
      </c>
      <c r="D53" s="72">
        <v>1000</v>
      </c>
      <c r="E53" s="73">
        <v>1179.0999999999999</v>
      </c>
      <c r="F53" s="74">
        <v>1179.2</v>
      </c>
      <c r="G53" s="74">
        <v>-0.1</v>
      </c>
      <c r="H53" s="75">
        <v>-0.01</v>
      </c>
    </row>
    <row r="54" spans="1:8" x14ac:dyDescent="0.25">
      <c r="A54" s="70" t="s">
        <v>27</v>
      </c>
      <c r="B54" s="71">
        <v>1.1064000000000001</v>
      </c>
      <c r="C54" s="71">
        <v>1.1064000000000001</v>
      </c>
      <c r="D54" s="72">
        <v>1000</v>
      </c>
      <c r="E54" s="73">
        <v>0</v>
      </c>
      <c r="F54" s="74">
        <v>0</v>
      </c>
      <c r="G54" s="74">
        <v>0</v>
      </c>
      <c r="H54" s="75"/>
    </row>
    <row r="55" spans="1:8" x14ac:dyDescent="0.25">
      <c r="A55" s="70" t="s">
        <v>28</v>
      </c>
      <c r="B55" s="71">
        <v>248.61170000000001</v>
      </c>
      <c r="C55" s="71">
        <v>249.48050000000001</v>
      </c>
      <c r="D55" s="72">
        <v>1000</v>
      </c>
      <c r="E55" s="73">
        <v>868.8</v>
      </c>
      <c r="F55" s="74">
        <v>868.9</v>
      </c>
      <c r="G55" s="74">
        <v>-0.1</v>
      </c>
      <c r="H55" s="75">
        <v>-0.01</v>
      </c>
    </row>
    <row r="56" spans="1:8" x14ac:dyDescent="0.25">
      <c r="A56" s="70" t="s">
        <v>29</v>
      </c>
      <c r="B56" s="71">
        <v>0</v>
      </c>
      <c r="C56" s="71">
        <v>0</v>
      </c>
      <c r="D56" s="72">
        <v>1000</v>
      </c>
      <c r="E56" s="73">
        <v>0</v>
      </c>
      <c r="F56" s="74">
        <v>0</v>
      </c>
      <c r="G56" s="74">
        <v>0</v>
      </c>
      <c r="H56" s="75"/>
    </row>
    <row r="57" spans="1:8" x14ac:dyDescent="0.25">
      <c r="A57" s="70" t="s">
        <v>30</v>
      </c>
      <c r="B57" s="71">
        <v>11509.594800000001</v>
      </c>
      <c r="C57" s="71">
        <v>11511.008099999999</v>
      </c>
      <c r="D57" s="72">
        <v>1500</v>
      </c>
      <c r="E57" s="73">
        <v>2119.9499999999998</v>
      </c>
      <c r="F57" s="74">
        <v>2120.1</v>
      </c>
      <c r="G57" s="74">
        <v>-0.15</v>
      </c>
      <c r="H57" s="75">
        <v>-0.01</v>
      </c>
    </row>
    <row r="58" spans="1:8" x14ac:dyDescent="0.25">
      <c r="A58" s="70" t="s">
        <v>31</v>
      </c>
      <c r="B58" s="71">
        <v>167.30459999999999</v>
      </c>
      <c r="C58" s="71">
        <v>167.30459999999999</v>
      </c>
      <c r="D58" s="72">
        <v>1500</v>
      </c>
      <c r="E58" s="73">
        <v>0</v>
      </c>
      <c r="F58" s="74">
        <v>0</v>
      </c>
      <c r="G58" s="74">
        <v>0</v>
      </c>
      <c r="H58" s="75"/>
    </row>
    <row r="59" spans="1:8" x14ac:dyDescent="0.25">
      <c r="A59" s="70" t="s">
        <v>32</v>
      </c>
      <c r="B59" s="71">
        <v>13521.5113</v>
      </c>
      <c r="C59" s="71">
        <v>13523.3081</v>
      </c>
      <c r="D59" s="72">
        <v>1000</v>
      </c>
      <c r="E59" s="73">
        <v>1796.8</v>
      </c>
      <c r="F59" s="74">
        <v>1796.8</v>
      </c>
      <c r="G59" s="74">
        <v>0</v>
      </c>
      <c r="H59" s="75">
        <v>0</v>
      </c>
    </row>
    <row r="60" spans="1:8" ht="16.5" thickBot="1" x14ac:dyDescent="0.3">
      <c r="A60" s="76" t="s">
        <v>33</v>
      </c>
      <c r="B60" s="77">
        <v>1.3282</v>
      </c>
      <c r="C60" s="77">
        <v>1.3282</v>
      </c>
      <c r="D60" s="78">
        <v>1000</v>
      </c>
      <c r="E60" s="79">
        <v>0</v>
      </c>
      <c r="F60" s="80">
        <v>0</v>
      </c>
      <c r="G60" s="80">
        <v>0</v>
      </c>
      <c r="H60" s="81"/>
    </row>
    <row r="61" spans="1:8" x14ac:dyDescent="0.2">
      <c r="A61" s="51"/>
      <c r="B61" s="51"/>
      <c r="C61" s="51"/>
      <c r="D61" s="51"/>
      <c r="E61" s="82">
        <v>21382.549999999996</v>
      </c>
      <c r="F61" s="83">
        <v>21382.899999999994</v>
      </c>
      <c r="G61" s="83">
        <v>-0.35</v>
      </c>
      <c r="H61" s="51"/>
    </row>
  </sheetData>
  <mergeCells count="12">
    <mergeCell ref="A34:H34"/>
    <mergeCell ref="A39:A40"/>
    <mergeCell ref="B39:B40"/>
    <mergeCell ref="C39:C40"/>
    <mergeCell ref="D39:D40"/>
    <mergeCell ref="H39:H40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63"/>
  <sheetViews>
    <sheetView workbookViewId="0">
      <selection activeCell="A36" sqref="A36:Z63"/>
    </sheetView>
  </sheetViews>
  <sheetFormatPr defaultRowHeight="12.75" x14ac:dyDescent="0.2"/>
  <sheetData>
    <row r="2" spans="1:26" ht="25.5" x14ac:dyDescent="0.2">
      <c r="A2" s="84"/>
      <c r="B2" s="89"/>
      <c r="C2" s="84"/>
      <c r="D2" s="96" t="s">
        <v>36</v>
      </c>
      <c r="E2" s="89"/>
      <c r="F2" s="89"/>
      <c r="G2" s="89"/>
      <c r="H2" s="89"/>
      <c r="I2" s="89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8.75" x14ac:dyDescent="0.2">
      <c r="A3" s="84"/>
      <c r="B3" s="88"/>
      <c r="C3" s="84"/>
      <c r="D3" s="90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5.75" x14ac:dyDescent="0.2">
      <c r="A4" s="84"/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6" t="s">
        <v>11</v>
      </c>
    </row>
    <row r="5" spans="1:26" ht="18.75" x14ac:dyDescent="0.2">
      <c r="A5" s="95" t="s">
        <v>13</v>
      </c>
      <c r="B5" s="88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5" t="s">
        <v>12</v>
      </c>
    </row>
    <row r="6" spans="1:26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6.5" thickBot="1" x14ac:dyDescent="0.25">
      <c r="A7" s="94" t="s">
        <v>0</v>
      </c>
      <c r="B7" s="97" t="s">
        <v>37</v>
      </c>
      <c r="C7" s="97" t="s">
        <v>38</v>
      </c>
      <c r="D7" s="97" t="s">
        <v>39</v>
      </c>
      <c r="E7" s="97" t="s">
        <v>40</v>
      </c>
      <c r="F7" s="97" t="s">
        <v>41</v>
      </c>
      <c r="G7" s="97" t="s">
        <v>42</v>
      </c>
      <c r="H7" s="97" t="s">
        <v>43</v>
      </c>
      <c r="I7" s="97" t="s">
        <v>44</v>
      </c>
      <c r="J7" s="97" t="s">
        <v>45</v>
      </c>
      <c r="K7" s="97" t="s">
        <v>46</v>
      </c>
      <c r="L7" s="97" t="s">
        <v>47</v>
      </c>
      <c r="M7" s="97" t="s">
        <v>48</v>
      </c>
      <c r="N7" s="97" t="s">
        <v>49</v>
      </c>
      <c r="O7" s="97" t="s">
        <v>50</v>
      </c>
      <c r="P7" s="97" t="s">
        <v>51</v>
      </c>
      <c r="Q7" s="97" t="s">
        <v>52</v>
      </c>
      <c r="R7" s="97" t="s">
        <v>53</v>
      </c>
      <c r="S7" s="97" t="s">
        <v>54</v>
      </c>
      <c r="T7" s="97" t="s">
        <v>55</v>
      </c>
      <c r="U7" s="97" t="s">
        <v>56</v>
      </c>
      <c r="V7" s="97" t="s">
        <v>57</v>
      </c>
      <c r="W7" s="97" t="s">
        <v>58</v>
      </c>
      <c r="X7" s="97" t="s">
        <v>59</v>
      </c>
      <c r="Y7" s="100" t="s">
        <v>60</v>
      </c>
      <c r="Z7" s="98" t="s">
        <v>61</v>
      </c>
    </row>
    <row r="8" spans="1:26" x14ac:dyDescent="0.2">
      <c r="A8" s="87" t="s">
        <v>14</v>
      </c>
      <c r="B8" s="91">
        <v>374.40000000000003</v>
      </c>
      <c r="C8" s="92">
        <v>368</v>
      </c>
      <c r="D8" s="92">
        <v>360.8</v>
      </c>
      <c r="E8" s="92">
        <v>361.6</v>
      </c>
      <c r="F8" s="92">
        <v>372.8</v>
      </c>
      <c r="G8" s="92">
        <v>399.2</v>
      </c>
      <c r="H8" s="92">
        <v>448</v>
      </c>
      <c r="I8" s="92">
        <v>488.8</v>
      </c>
      <c r="J8" s="92">
        <v>536</v>
      </c>
      <c r="K8" s="93">
        <v>494.40000000000003</v>
      </c>
      <c r="L8" s="93">
        <v>476</v>
      </c>
      <c r="M8" s="93">
        <v>472</v>
      </c>
      <c r="N8" s="93">
        <v>447.2</v>
      </c>
      <c r="O8" s="93">
        <v>448</v>
      </c>
      <c r="P8" s="93">
        <v>441.6</v>
      </c>
      <c r="Q8" s="93">
        <v>478.40000000000003</v>
      </c>
      <c r="R8" s="93">
        <v>514.4</v>
      </c>
      <c r="S8" s="93">
        <v>505.6</v>
      </c>
      <c r="T8" s="93">
        <v>493.6</v>
      </c>
      <c r="U8" s="93">
        <v>467.2</v>
      </c>
      <c r="V8" s="93">
        <v>445.6</v>
      </c>
      <c r="W8" s="93">
        <v>428.8</v>
      </c>
      <c r="X8" s="93">
        <v>399.2</v>
      </c>
      <c r="Y8" s="101">
        <v>387.2</v>
      </c>
      <c r="Z8" s="99">
        <v>10608.800000000001</v>
      </c>
    </row>
    <row r="9" spans="1:26" x14ac:dyDescent="0.2">
      <c r="A9" s="87" t="s">
        <v>15</v>
      </c>
      <c r="B9" s="91">
        <v>478.40000000000003</v>
      </c>
      <c r="C9" s="92">
        <v>468.8</v>
      </c>
      <c r="D9" s="92">
        <v>473.6</v>
      </c>
      <c r="E9" s="92">
        <v>470.40000000000003</v>
      </c>
      <c r="F9" s="92">
        <v>479.2</v>
      </c>
      <c r="G9" s="92">
        <v>499.2</v>
      </c>
      <c r="H9" s="92">
        <v>532.79999999999995</v>
      </c>
      <c r="I9" s="92">
        <v>587.20000000000005</v>
      </c>
      <c r="J9" s="92">
        <v>618.4</v>
      </c>
      <c r="K9" s="93">
        <v>636</v>
      </c>
      <c r="L9" s="93">
        <v>631.20000000000005</v>
      </c>
      <c r="M9" s="93">
        <v>600.80000000000007</v>
      </c>
      <c r="N9" s="93">
        <v>524.79999999999995</v>
      </c>
      <c r="O9" s="93">
        <v>615.20000000000005</v>
      </c>
      <c r="P9" s="93">
        <v>638.4</v>
      </c>
      <c r="Q9" s="93">
        <v>649.6</v>
      </c>
      <c r="R9" s="93">
        <v>690.4</v>
      </c>
      <c r="S9" s="93">
        <v>585.6</v>
      </c>
      <c r="T9" s="93">
        <v>582.4</v>
      </c>
      <c r="U9" s="93">
        <v>577.6</v>
      </c>
      <c r="V9" s="93">
        <v>553.6</v>
      </c>
      <c r="W9" s="93">
        <v>528.79999999999995</v>
      </c>
      <c r="X9" s="93">
        <v>504.8</v>
      </c>
      <c r="Y9" s="101">
        <v>488</v>
      </c>
      <c r="Z9" s="106">
        <v>13415.199999999999</v>
      </c>
    </row>
    <row r="10" spans="1:26" x14ac:dyDescent="0.2">
      <c r="A10" s="87" t="s">
        <v>16</v>
      </c>
      <c r="B10" s="91">
        <v>15.200000000000001</v>
      </c>
      <c r="C10" s="92">
        <v>14.8</v>
      </c>
      <c r="D10" s="92">
        <v>14.6</v>
      </c>
      <c r="E10" s="92">
        <v>14.700000000000001</v>
      </c>
      <c r="F10" s="92">
        <v>14.6</v>
      </c>
      <c r="G10" s="92">
        <v>14.9</v>
      </c>
      <c r="H10" s="92">
        <v>14.5</v>
      </c>
      <c r="I10" s="92">
        <v>14.6</v>
      </c>
      <c r="J10" s="92">
        <v>14.3</v>
      </c>
      <c r="K10" s="93">
        <v>14.200000000000001</v>
      </c>
      <c r="L10" s="93">
        <v>14.6</v>
      </c>
      <c r="M10" s="93">
        <v>13.8</v>
      </c>
      <c r="N10" s="93">
        <v>14.1</v>
      </c>
      <c r="O10" s="93">
        <v>13.9</v>
      </c>
      <c r="P10" s="93">
        <v>13.6</v>
      </c>
      <c r="Q10" s="93">
        <v>13.8</v>
      </c>
      <c r="R10" s="93">
        <v>13.700000000000001</v>
      </c>
      <c r="S10" s="93">
        <v>14.9</v>
      </c>
      <c r="T10" s="93">
        <v>14.3</v>
      </c>
      <c r="U10" s="93">
        <v>13.9</v>
      </c>
      <c r="V10" s="93">
        <v>13.700000000000001</v>
      </c>
      <c r="W10" s="93">
        <v>13.9</v>
      </c>
      <c r="X10" s="93">
        <v>13.6</v>
      </c>
      <c r="Y10" s="101">
        <v>13.6</v>
      </c>
      <c r="Z10" s="106">
        <v>341.8</v>
      </c>
    </row>
    <row r="11" spans="1:26" x14ac:dyDescent="0.2">
      <c r="A11" s="87" t="s">
        <v>17</v>
      </c>
      <c r="B11" s="91">
        <v>2.9</v>
      </c>
      <c r="C11" s="92">
        <v>2.8000000000000003</v>
      </c>
      <c r="D11" s="92">
        <v>2.9</v>
      </c>
      <c r="E11" s="92">
        <v>2.8000000000000003</v>
      </c>
      <c r="F11" s="92">
        <v>2.9</v>
      </c>
      <c r="G11" s="92">
        <v>2.9</v>
      </c>
      <c r="H11" s="92">
        <v>2.9</v>
      </c>
      <c r="I11" s="92">
        <v>3</v>
      </c>
      <c r="J11" s="92">
        <v>3.4</v>
      </c>
      <c r="K11" s="93">
        <v>3.4</v>
      </c>
      <c r="L11" s="93">
        <v>3.5</v>
      </c>
      <c r="M11" s="93">
        <v>3.2</v>
      </c>
      <c r="N11" s="93">
        <v>3.3000000000000003</v>
      </c>
      <c r="O11" s="93">
        <v>3.2</v>
      </c>
      <c r="P11" s="93">
        <v>3.3000000000000003</v>
      </c>
      <c r="Q11" s="93">
        <v>3.3000000000000003</v>
      </c>
      <c r="R11" s="93">
        <v>3.2</v>
      </c>
      <c r="S11" s="93">
        <v>3.1</v>
      </c>
      <c r="T11" s="93">
        <v>2.9</v>
      </c>
      <c r="U11" s="93">
        <v>2.9</v>
      </c>
      <c r="V11" s="93">
        <v>2.9</v>
      </c>
      <c r="W11" s="93">
        <v>2.9</v>
      </c>
      <c r="X11" s="93">
        <v>3</v>
      </c>
      <c r="Y11" s="101">
        <v>3</v>
      </c>
      <c r="Z11" s="106">
        <v>73.599999999999994</v>
      </c>
    </row>
    <row r="12" spans="1:26" x14ac:dyDescent="0.2">
      <c r="A12" s="87" t="s">
        <v>18</v>
      </c>
      <c r="B12" s="91">
        <v>35.1</v>
      </c>
      <c r="C12" s="92">
        <v>36</v>
      </c>
      <c r="D12" s="92">
        <v>36.6</v>
      </c>
      <c r="E12" s="92">
        <v>36</v>
      </c>
      <c r="F12" s="92">
        <v>37.050000000000004</v>
      </c>
      <c r="G12" s="92">
        <v>37.65</v>
      </c>
      <c r="H12" s="92">
        <v>39.6</v>
      </c>
      <c r="I12" s="92">
        <v>44.25</v>
      </c>
      <c r="J12" s="92">
        <v>78.3</v>
      </c>
      <c r="K12" s="93">
        <v>108</v>
      </c>
      <c r="L12" s="93">
        <v>129.30000000000001</v>
      </c>
      <c r="M12" s="93">
        <v>99.75</v>
      </c>
      <c r="N12" s="93">
        <v>45.300000000000004</v>
      </c>
      <c r="O12" s="93">
        <v>105</v>
      </c>
      <c r="P12" s="93">
        <v>105.3</v>
      </c>
      <c r="Q12" s="93">
        <v>82.350000000000009</v>
      </c>
      <c r="R12" s="93">
        <v>102.3</v>
      </c>
      <c r="S12" s="93">
        <v>44.4</v>
      </c>
      <c r="T12" s="93">
        <v>48</v>
      </c>
      <c r="U12" s="93">
        <v>45.9</v>
      </c>
      <c r="V12" s="93">
        <v>43.050000000000004</v>
      </c>
      <c r="W12" s="93">
        <v>43.65</v>
      </c>
      <c r="X12" s="93">
        <v>42.15</v>
      </c>
      <c r="Y12" s="101">
        <v>40.050000000000004</v>
      </c>
      <c r="Z12" s="106">
        <v>1465.0500000000002</v>
      </c>
    </row>
    <row r="13" spans="1:26" x14ac:dyDescent="0.2">
      <c r="A13" s="87" t="s">
        <v>19</v>
      </c>
      <c r="B13" s="91">
        <v>0</v>
      </c>
      <c r="C13" s="92">
        <v>0</v>
      </c>
      <c r="D13" s="92">
        <v>0</v>
      </c>
      <c r="E13" s="92">
        <v>0</v>
      </c>
      <c r="F13" s="92">
        <v>0</v>
      </c>
      <c r="G13" s="92">
        <v>0</v>
      </c>
      <c r="H13" s="92">
        <v>0</v>
      </c>
      <c r="I13" s="92">
        <v>0</v>
      </c>
      <c r="J13" s="92">
        <v>0</v>
      </c>
      <c r="K13" s="93">
        <v>0</v>
      </c>
      <c r="L13" s="93">
        <v>0</v>
      </c>
      <c r="M13" s="93">
        <v>0</v>
      </c>
      <c r="N13" s="93">
        <v>0</v>
      </c>
      <c r="O13" s="93">
        <v>0</v>
      </c>
      <c r="P13" s="93">
        <v>0</v>
      </c>
      <c r="Q13" s="93">
        <v>0</v>
      </c>
      <c r="R13" s="93">
        <v>0</v>
      </c>
      <c r="S13" s="93">
        <v>0</v>
      </c>
      <c r="T13" s="93">
        <v>0</v>
      </c>
      <c r="U13" s="93">
        <v>0</v>
      </c>
      <c r="V13" s="93">
        <v>0</v>
      </c>
      <c r="W13" s="93">
        <v>0</v>
      </c>
      <c r="X13" s="93">
        <v>0</v>
      </c>
      <c r="Y13" s="101">
        <v>0</v>
      </c>
      <c r="Z13" s="106">
        <v>0</v>
      </c>
    </row>
    <row r="14" spans="1:26" x14ac:dyDescent="0.2">
      <c r="A14" s="87" t="s">
        <v>20</v>
      </c>
      <c r="B14" s="91">
        <v>50.85</v>
      </c>
      <c r="C14" s="92">
        <v>51.45</v>
      </c>
      <c r="D14" s="92">
        <v>51.9</v>
      </c>
      <c r="E14" s="92">
        <v>50.85</v>
      </c>
      <c r="F14" s="92">
        <v>53.1</v>
      </c>
      <c r="G14" s="92">
        <v>58.800000000000004</v>
      </c>
      <c r="H14" s="92">
        <v>63.300000000000004</v>
      </c>
      <c r="I14" s="92">
        <v>68.25</v>
      </c>
      <c r="J14" s="92">
        <v>85.8</v>
      </c>
      <c r="K14" s="93">
        <v>67.349999999999994</v>
      </c>
      <c r="L14" s="93">
        <v>70.5</v>
      </c>
      <c r="M14" s="93">
        <v>69.75</v>
      </c>
      <c r="N14" s="93">
        <v>55.35</v>
      </c>
      <c r="O14" s="93">
        <v>69</v>
      </c>
      <c r="P14" s="93">
        <v>70.5</v>
      </c>
      <c r="Q14" s="93">
        <v>75.150000000000006</v>
      </c>
      <c r="R14" s="93">
        <v>83.7</v>
      </c>
      <c r="S14" s="93">
        <v>69.75</v>
      </c>
      <c r="T14" s="93">
        <v>70.2</v>
      </c>
      <c r="U14" s="93">
        <v>66.3</v>
      </c>
      <c r="V14" s="93">
        <v>70.05</v>
      </c>
      <c r="W14" s="93">
        <v>65.849999999999994</v>
      </c>
      <c r="X14" s="93">
        <v>58.95</v>
      </c>
      <c r="Y14" s="101">
        <v>59.7</v>
      </c>
      <c r="Z14" s="106">
        <v>1556.4</v>
      </c>
    </row>
    <row r="15" spans="1:26" x14ac:dyDescent="0.2">
      <c r="A15" s="87" t="s">
        <v>21</v>
      </c>
      <c r="B15" s="91">
        <v>5.4</v>
      </c>
      <c r="C15" s="92">
        <v>5.1000000000000005</v>
      </c>
      <c r="D15" s="92">
        <v>5.1000000000000005</v>
      </c>
      <c r="E15" s="92">
        <v>4.95</v>
      </c>
      <c r="F15" s="92">
        <v>5.4</v>
      </c>
      <c r="G15" s="92">
        <v>5.55</v>
      </c>
      <c r="H15" s="92">
        <v>5.25</v>
      </c>
      <c r="I15" s="92">
        <v>6.3</v>
      </c>
      <c r="J15" s="92">
        <v>4.2</v>
      </c>
      <c r="K15" s="93">
        <v>3.75</v>
      </c>
      <c r="L15" s="93">
        <v>3.6</v>
      </c>
      <c r="M15" s="93">
        <v>4.2</v>
      </c>
      <c r="N15" s="93">
        <v>3.9</v>
      </c>
      <c r="O15" s="93">
        <v>3.45</v>
      </c>
      <c r="P15" s="93">
        <v>4.5</v>
      </c>
      <c r="Q15" s="93">
        <v>6.6000000000000005</v>
      </c>
      <c r="R15" s="93">
        <v>7.2</v>
      </c>
      <c r="S15" s="93">
        <v>7.05</v>
      </c>
      <c r="T15" s="93">
        <v>6.9</v>
      </c>
      <c r="U15" s="93">
        <v>6.3</v>
      </c>
      <c r="V15" s="93">
        <v>6.3</v>
      </c>
      <c r="W15" s="93">
        <v>5.55</v>
      </c>
      <c r="X15" s="93">
        <v>5.55</v>
      </c>
      <c r="Y15" s="101">
        <v>5.4</v>
      </c>
      <c r="Z15" s="106">
        <v>127.5</v>
      </c>
    </row>
    <row r="16" spans="1:26" x14ac:dyDescent="0.2">
      <c r="A16" s="87" t="s">
        <v>22</v>
      </c>
      <c r="B16" s="91">
        <v>20.6</v>
      </c>
      <c r="C16" s="92">
        <v>19.600000000000001</v>
      </c>
      <c r="D16" s="92">
        <v>19.600000000000001</v>
      </c>
      <c r="E16" s="92">
        <v>18.900000000000002</v>
      </c>
      <c r="F16" s="92">
        <v>21.1</v>
      </c>
      <c r="G16" s="92">
        <v>23.6</v>
      </c>
      <c r="H16" s="92">
        <v>23.8</v>
      </c>
      <c r="I16" s="92">
        <v>24.7</v>
      </c>
      <c r="J16" s="92">
        <v>22.400000000000002</v>
      </c>
      <c r="K16" s="93">
        <v>21.8</v>
      </c>
      <c r="L16" s="93">
        <v>24.2</v>
      </c>
      <c r="M16" s="93">
        <v>22.400000000000002</v>
      </c>
      <c r="N16" s="93">
        <v>21.900000000000002</v>
      </c>
      <c r="O16" s="93">
        <v>22.1</v>
      </c>
      <c r="P16" s="93">
        <v>21.900000000000002</v>
      </c>
      <c r="Q16" s="93">
        <v>25.3</v>
      </c>
      <c r="R16" s="93">
        <v>29</v>
      </c>
      <c r="S16" s="93">
        <v>30.3</v>
      </c>
      <c r="T16" s="93">
        <v>29.900000000000002</v>
      </c>
      <c r="U16" s="93">
        <v>27.6</v>
      </c>
      <c r="V16" s="93">
        <v>25.900000000000002</v>
      </c>
      <c r="W16" s="93">
        <v>23.1</v>
      </c>
      <c r="X16" s="93">
        <v>20.900000000000002</v>
      </c>
      <c r="Y16" s="101">
        <v>20.3</v>
      </c>
      <c r="Z16" s="106">
        <v>560.89999999999986</v>
      </c>
    </row>
    <row r="17" spans="1:26" x14ac:dyDescent="0.2">
      <c r="A17" s="87" t="s">
        <v>23</v>
      </c>
      <c r="B17" s="91">
        <v>0</v>
      </c>
      <c r="C17" s="92">
        <v>0</v>
      </c>
      <c r="D17" s="92">
        <v>0</v>
      </c>
      <c r="E17" s="92">
        <v>0</v>
      </c>
      <c r="F17" s="92">
        <v>0</v>
      </c>
      <c r="G17" s="92">
        <v>0</v>
      </c>
      <c r="H17" s="92">
        <v>0</v>
      </c>
      <c r="I17" s="92">
        <v>0</v>
      </c>
      <c r="J17" s="92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93">
        <v>0</v>
      </c>
      <c r="Q17" s="93">
        <v>0</v>
      </c>
      <c r="R17" s="93">
        <v>0</v>
      </c>
      <c r="S17" s="93">
        <v>0</v>
      </c>
      <c r="T17" s="93">
        <v>0</v>
      </c>
      <c r="U17" s="93">
        <v>0</v>
      </c>
      <c r="V17" s="93">
        <v>0</v>
      </c>
      <c r="W17" s="93">
        <v>0</v>
      </c>
      <c r="X17" s="93">
        <v>0</v>
      </c>
      <c r="Y17" s="101">
        <v>0</v>
      </c>
      <c r="Z17" s="106">
        <v>0</v>
      </c>
    </row>
    <row r="18" spans="1:26" x14ac:dyDescent="0.2">
      <c r="A18" s="87" t="s">
        <v>24</v>
      </c>
      <c r="B18" s="91">
        <v>132.6</v>
      </c>
      <c r="C18" s="92">
        <v>127.65</v>
      </c>
      <c r="D18" s="92">
        <v>136.35</v>
      </c>
      <c r="E18" s="92">
        <v>131.25</v>
      </c>
      <c r="F18" s="92">
        <v>132.6</v>
      </c>
      <c r="G18" s="92">
        <v>142.20000000000002</v>
      </c>
      <c r="H18" s="92">
        <v>151.95000000000002</v>
      </c>
      <c r="I18" s="92">
        <v>180.15</v>
      </c>
      <c r="J18" s="92">
        <v>190.65</v>
      </c>
      <c r="K18" s="93">
        <v>185.55</v>
      </c>
      <c r="L18" s="93">
        <v>174.45000000000002</v>
      </c>
      <c r="M18" s="93">
        <v>172.5</v>
      </c>
      <c r="N18" s="93">
        <v>158.85</v>
      </c>
      <c r="O18" s="93">
        <v>171.6</v>
      </c>
      <c r="P18" s="93">
        <v>175.95000000000002</v>
      </c>
      <c r="Q18" s="93">
        <v>184.05</v>
      </c>
      <c r="R18" s="93">
        <v>193.95000000000002</v>
      </c>
      <c r="S18" s="93">
        <v>180.15</v>
      </c>
      <c r="T18" s="93">
        <v>179.85</v>
      </c>
      <c r="U18" s="93">
        <v>177.6</v>
      </c>
      <c r="V18" s="93">
        <v>161.1</v>
      </c>
      <c r="W18" s="93">
        <v>157.35</v>
      </c>
      <c r="X18" s="93">
        <v>146.4</v>
      </c>
      <c r="Y18" s="101">
        <v>141.30000000000001</v>
      </c>
      <c r="Z18" s="106">
        <v>3886.05</v>
      </c>
    </row>
    <row r="19" spans="1:26" x14ac:dyDescent="0.2">
      <c r="A19" s="87" t="s">
        <v>25</v>
      </c>
      <c r="B19" s="91">
        <v>0</v>
      </c>
      <c r="C19" s="92">
        <v>0</v>
      </c>
      <c r="D19" s="92">
        <v>0</v>
      </c>
      <c r="E19" s="92">
        <v>0</v>
      </c>
      <c r="F19" s="92">
        <v>0</v>
      </c>
      <c r="G19" s="92">
        <v>0</v>
      </c>
      <c r="H19" s="92">
        <v>0</v>
      </c>
      <c r="I19" s="92">
        <v>0</v>
      </c>
      <c r="J19" s="92">
        <v>0</v>
      </c>
      <c r="K19" s="93">
        <v>0</v>
      </c>
      <c r="L19" s="93">
        <v>0</v>
      </c>
      <c r="M19" s="93">
        <v>0</v>
      </c>
      <c r="N19" s="93">
        <v>0</v>
      </c>
      <c r="O19" s="93">
        <v>0</v>
      </c>
      <c r="P19" s="93">
        <v>0</v>
      </c>
      <c r="Q19" s="93">
        <v>0</v>
      </c>
      <c r="R19" s="93">
        <v>0</v>
      </c>
      <c r="S19" s="93">
        <v>0</v>
      </c>
      <c r="T19" s="93">
        <v>0</v>
      </c>
      <c r="U19" s="93">
        <v>0</v>
      </c>
      <c r="V19" s="93">
        <v>0</v>
      </c>
      <c r="W19" s="93">
        <v>0</v>
      </c>
      <c r="X19" s="93">
        <v>0</v>
      </c>
      <c r="Y19" s="101">
        <v>0</v>
      </c>
      <c r="Z19" s="106">
        <v>0</v>
      </c>
    </row>
    <row r="20" spans="1:26" x14ac:dyDescent="0.2">
      <c r="A20" s="87" t="s">
        <v>26</v>
      </c>
      <c r="B20" s="91">
        <v>175.4</v>
      </c>
      <c r="C20" s="92">
        <v>170.1</v>
      </c>
      <c r="D20" s="92">
        <v>166.9</v>
      </c>
      <c r="E20" s="92">
        <v>167.9</v>
      </c>
      <c r="F20" s="92">
        <v>172.1</v>
      </c>
      <c r="G20" s="92">
        <v>181.4</v>
      </c>
      <c r="H20" s="92">
        <v>211.70000000000002</v>
      </c>
      <c r="I20" s="92">
        <v>226.6</v>
      </c>
      <c r="J20" s="92">
        <v>251.5</v>
      </c>
      <c r="K20" s="93">
        <v>237.8</v>
      </c>
      <c r="L20" s="93">
        <v>221.1</v>
      </c>
      <c r="M20" s="93">
        <v>225.70000000000002</v>
      </c>
      <c r="N20" s="93">
        <v>221.8</v>
      </c>
      <c r="O20" s="93">
        <v>215</v>
      </c>
      <c r="P20" s="93">
        <v>207.70000000000002</v>
      </c>
      <c r="Q20" s="93">
        <v>218.4</v>
      </c>
      <c r="R20" s="93">
        <v>236.3</v>
      </c>
      <c r="S20" s="93">
        <v>231.4</v>
      </c>
      <c r="T20" s="93">
        <v>229</v>
      </c>
      <c r="U20" s="93">
        <v>211</v>
      </c>
      <c r="V20" s="93">
        <v>206.20000000000002</v>
      </c>
      <c r="W20" s="93">
        <v>198.9</v>
      </c>
      <c r="X20" s="93">
        <v>187.70000000000002</v>
      </c>
      <c r="Y20" s="101">
        <v>176.6</v>
      </c>
      <c r="Z20" s="106">
        <v>4948.2</v>
      </c>
    </row>
    <row r="21" spans="1:26" x14ac:dyDescent="0.2">
      <c r="A21" s="87" t="s">
        <v>27</v>
      </c>
      <c r="B21" s="91">
        <v>0</v>
      </c>
      <c r="C21" s="92">
        <v>0</v>
      </c>
      <c r="D21" s="92">
        <v>0</v>
      </c>
      <c r="E21" s="92">
        <v>0</v>
      </c>
      <c r="F21" s="92">
        <v>0</v>
      </c>
      <c r="G21" s="92">
        <v>0</v>
      </c>
      <c r="H21" s="92">
        <v>0</v>
      </c>
      <c r="I21" s="92">
        <v>0</v>
      </c>
      <c r="J21" s="92">
        <v>0</v>
      </c>
      <c r="K21" s="93">
        <v>0</v>
      </c>
      <c r="L21" s="93">
        <v>0</v>
      </c>
      <c r="M21" s="93">
        <v>0</v>
      </c>
      <c r="N21" s="93">
        <v>0</v>
      </c>
      <c r="O21" s="93">
        <v>0</v>
      </c>
      <c r="P21" s="93">
        <v>0</v>
      </c>
      <c r="Q21" s="93">
        <v>0</v>
      </c>
      <c r="R21" s="93">
        <v>0</v>
      </c>
      <c r="S21" s="93">
        <v>0</v>
      </c>
      <c r="T21" s="93">
        <v>0</v>
      </c>
      <c r="U21" s="93">
        <v>0</v>
      </c>
      <c r="V21" s="93">
        <v>0</v>
      </c>
      <c r="W21" s="93">
        <v>0</v>
      </c>
      <c r="X21" s="93">
        <v>0</v>
      </c>
      <c r="Y21" s="101">
        <v>0</v>
      </c>
      <c r="Z21" s="106">
        <v>0</v>
      </c>
    </row>
    <row r="22" spans="1:26" x14ac:dyDescent="0.2">
      <c r="A22" s="87" t="s">
        <v>28</v>
      </c>
      <c r="B22" s="91">
        <v>111</v>
      </c>
      <c r="C22" s="92">
        <v>110</v>
      </c>
      <c r="D22" s="92">
        <v>105.4</v>
      </c>
      <c r="E22" s="92">
        <v>108.5</v>
      </c>
      <c r="F22" s="92">
        <v>110.5</v>
      </c>
      <c r="G22" s="92">
        <v>111.8</v>
      </c>
      <c r="H22" s="92">
        <v>121.5</v>
      </c>
      <c r="I22" s="92">
        <v>125.4</v>
      </c>
      <c r="J22" s="92">
        <v>109.3</v>
      </c>
      <c r="K22" s="93">
        <v>109.9</v>
      </c>
      <c r="L22" s="93">
        <v>111.60000000000001</v>
      </c>
      <c r="M22" s="93">
        <v>109.10000000000001</v>
      </c>
      <c r="N22" s="93">
        <v>110.8</v>
      </c>
      <c r="O22" s="93">
        <v>113.8</v>
      </c>
      <c r="P22" s="93">
        <v>116.4</v>
      </c>
      <c r="Q22" s="93">
        <v>121.3</v>
      </c>
      <c r="R22" s="93">
        <v>135.5</v>
      </c>
      <c r="S22" s="93">
        <v>132.6</v>
      </c>
      <c r="T22" s="93">
        <v>132.1</v>
      </c>
      <c r="U22" s="93">
        <v>128.19999999999999</v>
      </c>
      <c r="V22" s="93">
        <v>125.5</v>
      </c>
      <c r="W22" s="93">
        <v>113.5</v>
      </c>
      <c r="X22" s="93">
        <v>109.10000000000001</v>
      </c>
      <c r="Y22" s="101">
        <v>104.10000000000001</v>
      </c>
      <c r="Z22" s="106">
        <v>2786.8999999999992</v>
      </c>
    </row>
    <row r="23" spans="1:26" x14ac:dyDescent="0.2">
      <c r="A23" s="87" t="s">
        <v>29</v>
      </c>
      <c r="B23" s="91">
        <v>0</v>
      </c>
      <c r="C23" s="92">
        <v>0</v>
      </c>
      <c r="D23" s="92">
        <v>0</v>
      </c>
      <c r="E23" s="92">
        <v>0</v>
      </c>
      <c r="F23" s="92">
        <v>0</v>
      </c>
      <c r="G23" s="92">
        <v>0</v>
      </c>
      <c r="H23" s="92">
        <v>0</v>
      </c>
      <c r="I23" s="92">
        <v>0</v>
      </c>
      <c r="J23" s="92">
        <v>0</v>
      </c>
      <c r="K23" s="93">
        <v>0</v>
      </c>
      <c r="L23" s="93">
        <v>0</v>
      </c>
      <c r="M23" s="93">
        <v>0</v>
      </c>
      <c r="N23" s="93">
        <v>0</v>
      </c>
      <c r="O23" s="93">
        <v>0</v>
      </c>
      <c r="P23" s="93">
        <v>0</v>
      </c>
      <c r="Q23" s="93">
        <v>0</v>
      </c>
      <c r="R23" s="93">
        <v>0</v>
      </c>
      <c r="S23" s="93">
        <v>0</v>
      </c>
      <c r="T23" s="93">
        <v>0</v>
      </c>
      <c r="U23" s="93">
        <v>0</v>
      </c>
      <c r="V23" s="93">
        <v>0</v>
      </c>
      <c r="W23" s="93">
        <v>0</v>
      </c>
      <c r="X23" s="93">
        <v>0</v>
      </c>
      <c r="Y23" s="101">
        <v>0</v>
      </c>
      <c r="Z23" s="106">
        <v>0</v>
      </c>
    </row>
    <row r="24" spans="1:26" x14ac:dyDescent="0.2">
      <c r="A24" s="87" t="s">
        <v>30</v>
      </c>
      <c r="B24" s="91">
        <v>112.2</v>
      </c>
      <c r="C24" s="92">
        <v>112.05</v>
      </c>
      <c r="D24" s="92">
        <v>108.60000000000001</v>
      </c>
      <c r="E24" s="92">
        <v>108.9</v>
      </c>
      <c r="F24" s="92">
        <v>112.05</v>
      </c>
      <c r="G24" s="92">
        <v>120.45</v>
      </c>
      <c r="H24" s="92">
        <v>135.15</v>
      </c>
      <c r="I24" s="92">
        <v>155.1</v>
      </c>
      <c r="J24" s="92">
        <v>162.30000000000001</v>
      </c>
      <c r="K24" s="93">
        <v>152.85</v>
      </c>
      <c r="L24" s="93">
        <v>146.1</v>
      </c>
      <c r="M24" s="93">
        <v>139.95000000000002</v>
      </c>
      <c r="N24" s="93">
        <v>134.85</v>
      </c>
      <c r="O24" s="93">
        <v>127.8</v>
      </c>
      <c r="P24" s="93">
        <v>128.4</v>
      </c>
      <c r="Q24" s="93">
        <v>145.95000000000002</v>
      </c>
      <c r="R24" s="93">
        <v>151.80000000000001</v>
      </c>
      <c r="S24" s="93">
        <v>158.85</v>
      </c>
      <c r="T24" s="93">
        <v>150.45000000000002</v>
      </c>
      <c r="U24" s="93">
        <v>148.95000000000002</v>
      </c>
      <c r="V24" s="93">
        <v>129.75</v>
      </c>
      <c r="W24" s="93">
        <v>127.2</v>
      </c>
      <c r="X24" s="93">
        <v>118.05</v>
      </c>
      <c r="Y24" s="101">
        <v>117</v>
      </c>
      <c r="Z24" s="106">
        <v>3204.7499999999995</v>
      </c>
    </row>
    <row r="25" spans="1:26" x14ac:dyDescent="0.2">
      <c r="A25" s="87" t="s">
        <v>31</v>
      </c>
      <c r="B25" s="91">
        <v>0</v>
      </c>
      <c r="C25" s="92">
        <v>0</v>
      </c>
      <c r="D25" s="92">
        <v>0</v>
      </c>
      <c r="E25" s="92">
        <v>0</v>
      </c>
      <c r="F25" s="92">
        <v>0</v>
      </c>
      <c r="G25" s="92">
        <v>0</v>
      </c>
      <c r="H25" s="92">
        <v>0</v>
      </c>
      <c r="I25" s="92">
        <v>0</v>
      </c>
      <c r="J25" s="92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93">
        <v>0</v>
      </c>
      <c r="Q25" s="93">
        <v>0</v>
      </c>
      <c r="R25" s="93">
        <v>0</v>
      </c>
      <c r="S25" s="93">
        <v>0</v>
      </c>
      <c r="T25" s="93">
        <v>0</v>
      </c>
      <c r="U25" s="93">
        <v>0</v>
      </c>
      <c r="V25" s="93">
        <v>0</v>
      </c>
      <c r="W25" s="93">
        <v>0</v>
      </c>
      <c r="X25" s="93">
        <v>0</v>
      </c>
      <c r="Y25" s="101">
        <v>0</v>
      </c>
      <c r="Z25" s="106">
        <v>0</v>
      </c>
    </row>
    <row r="26" spans="1:26" x14ac:dyDescent="0.2">
      <c r="A26" s="87" t="s">
        <v>32</v>
      </c>
      <c r="B26" s="91">
        <v>191.70000000000002</v>
      </c>
      <c r="C26" s="92">
        <v>187.4</v>
      </c>
      <c r="D26" s="92">
        <v>188.1</v>
      </c>
      <c r="E26" s="92">
        <v>187.5</v>
      </c>
      <c r="F26" s="92">
        <v>190.8</v>
      </c>
      <c r="G26" s="92">
        <v>200.5</v>
      </c>
      <c r="H26" s="92">
        <v>212</v>
      </c>
      <c r="I26" s="92">
        <v>228.9</v>
      </c>
      <c r="J26" s="92">
        <v>233.1</v>
      </c>
      <c r="K26" s="93">
        <v>226.1</v>
      </c>
      <c r="L26" s="93">
        <v>209.3</v>
      </c>
      <c r="M26" s="93">
        <v>212.9</v>
      </c>
      <c r="N26" s="93">
        <v>203.6</v>
      </c>
      <c r="O26" s="93">
        <v>218.5</v>
      </c>
      <c r="P26" s="93">
        <v>233.1</v>
      </c>
      <c r="Q26" s="93">
        <v>253.20000000000002</v>
      </c>
      <c r="R26" s="93">
        <v>248.5</v>
      </c>
      <c r="S26" s="93">
        <v>219.5</v>
      </c>
      <c r="T26" s="93">
        <v>213.20000000000002</v>
      </c>
      <c r="U26" s="93">
        <v>217</v>
      </c>
      <c r="V26" s="93">
        <v>215.3</v>
      </c>
      <c r="W26" s="93">
        <v>206</v>
      </c>
      <c r="X26" s="93">
        <v>199.6</v>
      </c>
      <c r="Y26" s="101">
        <v>194.70000000000002</v>
      </c>
      <c r="Z26" s="106">
        <v>5090.5</v>
      </c>
    </row>
    <row r="27" spans="1:26" x14ac:dyDescent="0.2">
      <c r="A27" s="87" t="s">
        <v>33</v>
      </c>
      <c r="B27" s="91">
        <v>0</v>
      </c>
      <c r="C27" s="92">
        <v>0</v>
      </c>
      <c r="D27" s="92">
        <v>0</v>
      </c>
      <c r="E27" s="92">
        <v>0</v>
      </c>
      <c r="F27" s="92">
        <v>0</v>
      </c>
      <c r="G27" s="92">
        <v>0</v>
      </c>
      <c r="H27" s="92">
        <v>0</v>
      </c>
      <c r="I27" s="92">
        <v>0</v>
      </c>
      <c r="J27" s="92">
        <v>0</v>
      </c>
      <c r="K27" s="93">
        <v>0</v>
      </c>
      <c r="L27" s="93">
        <v>0</v>
      </c>
      <c r="M27" s="93">
        <v>0</v>
      </c>
      <c r="N27" s="93">
        <v>0</v>
      </c>
      <c r="O27" s="93">
        <v>0</v>
      </c>
      <c r="P27" s="93">
        <v>0</v>
      </c>
      <c r="Q27" s="93">
        <v>0</v>
      </c>
      <c r="R27" s="93">
        <v>0</v>
      </c>
      <c r="S27" s="93">
        <v>0</v>
      </c>
      <c r="T27" s="93">
        <v>0</v>
      </c>
      <c r="U27" s="93">
        <v>0</v>
      </c>
      <c r="V27" s="93">
        <v>0</v>
      </c>
      <c r="W27" s="93">
        <v>0</v>
      </c>
      <c r="X27" s="93">
        <v>0</v>
      </c>
      <c r="Y27" s="101">
        <v>0</v>
      </c>
      <c r="Z27" s="106">
        <v>0</v>
      </c>
    </row>
    <row r="28" spans="1:26" ht="16.5" thickBot="1" x14ac:dyDescent="0.3">
      <c r="A28" s="102" t="s">
        <v>62</v>
      </c>
      <c r="B28" s="103">
        <v>1705.7500000000002</v>
      </c>
      <c r="C28" s="103">
        <v>1673.75</v>
      </c>
      <c r="D28" s="103">
        <v>1670.45</v>
      </c>
      <c r="E28" s="103">
        <v>1664.2500000000002</v>
      </c>
      <c r="F28" s="103">
        <v>1704.1999999999998</v>
      </c>
      <c r="G28" s="103">
        <v>1798.1499999999999</v>
      </c>
      <c r="H28" s="103">
        <v>1962.45</v>
      </c>
      <c r="I28" s="103">
        <v>2153.25</v>
      </c>
      <c r="J28" s="103">
        <v>2309.65</v>
      </c>
      <c r="K28" s="103">
        <v>2261.1</v>
      </c>
      <c r="L28" s="103">
        <v>2215.4499999999998</v>
      </c>
      <c r="M28" s="103">
        <v>2146.0500000000002</v>
      </c>
      <c r="N28" s="103">
        <v>1945.7499999999998</v>
      </c>
      <c r="O28" s="103">
        <v>2126.5500000000002</v>
      </c>
      <c r="P28" s="103">
        <v>2160.65</v>
      </c>
      <c r="Q28" s="103">
        <v>2257.3999999999996</v>
      </c>
      <c r="R28" s="103">
        <v>2409.9500000000003</v>
      </c>
      <c r="S28" s="103">
        <v>2183.1999999999998</v>
      </c>
      <c r="T28" s="103">
        <v>2152.8000000000002</v>
      </c>
      <c r="U28" s="103">
        <v>2090.4499999999998</v>
      </c>
      <c r="V28" s="103">
        <v>1998.95</v>
      </c>
      <c r="W28" s="103">
        <v>1915.4999999999998</v>
      </c>
      <c r="X28" s="103">
        <v>1809</v>
      </c>
      <c r="Y28" s="104">
        <v>1750.9499999999998</v>
      </c>
      <c r="Z28" s="105">
        <v>48065.65</v>
      </c>
    </row>
    <row r="37" spans="1:26" ht="25.5" x14ac:dyDescent="0.2">
      <c r="A37" s="107"/>
      <c r="B37" s="112"/>
      <c r="C37" s="107"/>
      <c r="D37" s="119" t="s">
        <v>36</v>
      </c>
      <c r="E37" s="112"/>
      <c r="F37" s="112"/>
      <c r="G37" s="112"/>
      <c r="H37" s="112"/>
      <c r="I37" s="112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</row>
    <row r="38" spans="1:26" ht="18.75" x14ac:dyDescent="0.2">
      <c r="A38" s="107"/>
      <c r="B38" s="111"/>
      <c r="C38" s="107"/>
      <c r="D38" s="113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7"/>
      <c r="Z38" s="107"/>
    </row>
    <row r="39" spans="1:26" ht="15.75" x14ac:dyDescent="0.2">
      <c r="A39" s="107"/>
      <c r="B39" s="111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9" t="s">
        <v>34</v>
      </c>
    </row>
    <row r="40" spans="1:26" ht="18.75" x14ac:dyDescent="0.2">
      <c r="A40" s="118" t="s">
        <v>13</v>
      </c>
      <c r="B40" s="111"/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7"/>
      <c r="V40" s="107"/>
      <c r="W40" s="107"/>
      <c r="X40" s="107"/>
      <c r="Y40" s="107"/>
      <c r="Z40" s="108" t="s">
        <v>12</v>
      </c>
    </row>
    <row r="41" spans="1:26" ht="13.5" thickBot="1" x14ac:dyDescent="0.25">
      <c r="A41" s="107"/>
      <c r="B41" s="107"/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T41" s="107"/>
      <c r="U41" s="107"/>
      <c r="V41" s="107"/>
      <c r="W41" s="107"/>
      <c r="X41" s="107"/>
      <c r="Y41" s="107"/>
      <c r="Z41" s="107"/>
    </row>
    <row r="42" spans="1:26" ht="16.5" thickBot="1" x14ac:dyDescent="0.25">
      <c r="A42" s="117" t="s">
        <v>0</v>
      </c>
      <c r="B42" s="120" t="s">
        <v>37</v>
      </c>
      <c r="C42" s="120" t="s">
        <v>38</v>
      </c>
      <c r="D42" s="120" t="s">
        <v>39</v>
      </c>
      <c r="E42" s="120" t="s">
        <v>40</v>
      </c>
      <c r="F42" s="120" t="s">
        <v>41</v>
      </c>
      <c r="G42" s="120" t="s">
        <v>42</v>
      </c>
      <c r="H42" s="120" t="s">
        <v>43</v>
      </c>
      <c r="I42" s="120" t="s">
        <v>44</v>
      </c>
      <c r="J42" s="120" t="s">
        <v>45</v>
      </c>
      <c r="K42" s="120" t="s">
        <v>46</v>
      </c>
      <c r="L42" s="120" t="s">
        <v>47</v>
      </c>
      <c r="M42" s="120" t="s">
        <v>48</v>
      </c>
      <c r="N42" s="120" t="s">
        <v>49</v>
      </c>
      <c r="O42" s="120" t="s">
        <v>50</v>
      </c>
      <c r="P42" s="120" t="s">
        <v>51</v>
      </c>
      <c r="Q42" s="120" t="s">
        <v>52</v>
      </c>
      <c r="R42" s="120" t="s">
        <v>53</v>
      </c>
      <c r="S42" s="120" t="s">
        <v>54</v>
      </c>
      <c r="T42" s="120" t="s">
        <v>55</v>
      </c>
      <c r="U42" s="120" t="s">
        <v>56</v>
      </c>
      <c r="V42" s="120" t="s">
        <v>57</v>
      </c>
      <c r="W42" s="120" t="s">
        <v>58</v>
      </c>
      <c r="X42" s="120" t="s">
        <v>59</v>
      </c>
      <c r="Y42" s="123" t="s">
        <v>60</v>
      </c>
      <c r="Z42" s="121" t="s">
        <v>61</v>
      </c>
    </row>
    <row r="43" spans="1:26" x14ac:dyDescent="0.2">
      <c r="A43" s="110" t="s">
        <v>14</v>
      </c>
      <c r="B43" s="114">
        <v>168</v>
      </c>
      <c r="C43" s="115">
        <v>169.6</v>
      </c>
      <c r="D43" s="115">
        <v>167.20000000000002</v>
      </c>
      <c r="E43" s="115">
        <v>164.8</v>
      </c>
      <c r="F43" s="115">
        <v>167.20000000000002</v>
      </c>
      <c r="G43" s="115">
        <v>177.6</v>
      </c>
      <c r="H43" s="115">
        <v>167.20000000000002</v>
      </c>
      <c r="I43" s="115">
        <v>181.6</v>
      </c>
      <c r="J43" s="115">
        <v>206.4</v>
      </c>
      <c r="K43" s="116">
        <v>199.20000000000002</v>
      </c>
      <c r="L43" s="116">
        <v>217.6</v>
      </c>
      <c r="M43" s="116">
        <v>212</v>
      </c>
      <c r="N43" s="116">
        <v>216.8</v>
      </c>
      <c r="O43" s="116">
        <v>198.4</v>
      </c>
      <c r="P43" s="116">
        <v>198.4</v>
      </c>
      <c r="Q43" s="116">
        <v>202.4</v>
      </c>
      <c r="R43" s="116">
        <v>212.8</v>
      </c>
      <c r="S43" s="116">
        <v>211.20000000000002</v>
      </c>
      <c r="T43" s="116">
        <v>204.8</v>
      </c>
      <c r="U43" s="116">
        <v>193.6</v>
      </c>
      <c r="V43" s="116">
        <v>180.8</v>
      </c>
      <c r="W43" s="116">
        <v>191.20000000000002</v>
      </c>
      <c r="X43" s="116">
        <v>176.8</v>
      </c>
      <c r="Y43" s="124">
        <v>173.6</v>
      </c>
      <c r="Z43" s="122">
        <v>4559.2000000000016</v>
      </c>
    </row>
    <row r="44" spans="1:26" x14ac:dyDescent="0.2">
      <c r="A44" s="110" t="s">
        <v>15</v>
      </c>
      <c r="B44" s="114">
        <v>200</v>
      </c>
      <c r="C44" s="115">
        <v>204</v>
      </c>
      <c r="D44" s="115">
        <v>204</v>
      </c>
      <c r="E44" s="115">
        <v>197.6</v>
      </c>
      <c r="F44" s="115">
        <v>202.4</v>
      </c>
      <c r="G44" s="115">
        <v>212</v>
      </c>
      <c r="H44" s="115">
        <v>198.4</v>
      </c>
      <c r="I44" s="115">
        <v>201.6</v>
      </c>
      <c r="J44" s="115">
        <v>276</v>
      </c>
      <c r="K44" s="116">
        <v>340</v>
      </c>
      <c r="L44" s="116">
        <v>371.2</v>
      </c>
      <c r="M44" s="116">
        <v>340</v>
      </c>
      <c r="N44" s="116">
        <v>243.20000000000002</v>
      </c>
      <c r="O44" s="116">
        <v>340.8</v>
      </c>
      <c r="P44" s="116">
        <v>368</v>
      </c>
      <c r="Q44" s="116">
        <v>314.40000000000003</v>
      </c>
      <c r="R44" s="116">
        <v>361.6</v>
      </c>
      <c r="S44" s="116">
        <v>229.6</v>
      </c>
      <c r="T44" s="116">
        <v>229.6</v>
      </c>
      <c r="U44" s="116">
        <v>220</v>
      </c>
      <c r="V44" s="116">
        <v>205.6</v>
      </c>
      <c r="W44" s="116">
        <v>211.20000000000002</v>
      </c>
      <c r="X44" s="116">
        <v>215.20000000000002</v>
      </c>
      <c r="Y44" s="124">
        <v>224</v>
      </c>
      <c r="Z44" s="129">
        <v>6110.4000000000005</v>
      </c>
    </row>
    <row r="45" spans="1:26" x14ac:dyDescent="0.2">
      <c r="A45" s="110" t="s">
        <v>16</v>
      </c>
      <c r="B45" s="114">
        <v>1.6</v>
      </c>
      <c r="C45" s="115">
        <v>1.6</v>
      </c>
      <c r="D45" s="115">
        <v>1.5</v>
      </c>
      <c r="E45" s="115">
        <v>1.6</v>
      </c>
      <c r="F45" s="115">
        <v>1.6</v>
      </c>
      <c r="G45" s="115">
        <v>1.6</v>
      </c>
      <c r="H45" s="115">
        <v>1.6</v>
      </c>
      <c r="I45" s="115">
        <v>1.4000000000000001</v>
      </c>
      <c r="J45" s="115">
        <v>1.4000000000000001</v>
      </c>
      <c r="K45" s="116">
        <v>1.4000000000000001</v>
      </c>
      <c r="L45" s="116">
        <v>1.6</v>
      </c>
      <c r="M45" s="116">
        <v>1.5</v>
      </c>
      <c r="N45" s="116">
        <v>2.1</v>
      </c>
      <c r="O45" s="116">
        <v>1.5</v>
      </c>
      <c r="P45" s="116">
        <v>1.5</v>
      </c>
      <c r="Q45" s="116">
        <v>1.4000000000000001</v>
      </c>
      <c r="R45" s="116">
        <v>1.6</v>
      </c>
      <c r="S45" s="116">
        <v>1.7</v>
      </c>
      <c r="T45" s="116">
        <v>1.8</v>
      </c>
      <c r="U45" s="116">
        <v>1.6</v>
      </c>
      <c r="V45" s="116">
        <v>1.6</v>
      </c>
      <c r="W45" s="116">
        <v>1.6</v>
      </c>
      <c r="X45" s="116">
        <v>1.4000000000000001</v>
      </c>
      <c r="Y45" s="124">
        <v>1.6</v>
      </c>
      <c r="Z45" s="129">
        <v>37.800000000000004</v>
      </c>
    </row>
    <row r="46" spans="1:26" x14ac:dyDescent="0.2">
      <c r="A46" s="110" t="s">
        <v>17</v>
      </c>
      <c r="B46" s="114">
        <v>2.1</v>
      </c>
      <c r="C46" s="115">
        <v>2.2000000000000002</v>
      </c>
      <c r="D46" s="115">
        <v>2.2000000000000002</v>
      </c>
      <c r="E46" s="115">
        <v>2</v>
      </c>
      <c r="F46" s="115">
        <v>2.2000000000000002</v>
      </c>
      <c r="G46" s="115">
        <v>2.4</v>
      </c>
      <c r="H46" s="115">
        <v>2.1</v>
      </c>
      <c r="I46" s="115">
        <v>2.3000000000000003</v>
      </c>
      <c r="J46" s="115">
        <v>2.8000000000000003</v>
      </c>
      <c r="K46" s="116">
        <v>2.5</v>
      </c>
      <c r="L46" s="116">
        <v>3</v>
      </c>
      <c r="M46" s="116">
        <v>2.9</v>
      </c>
      <c r="N46" s="116">
        <v>3</v>
      </c>
      <c r="O46" s="116">
        <v>2.9</v>
      </c>
      <c r="P46" s="116">
        <v>2.7</v>
      </c>
      <c r="Q46" s="116">
        <v>2.8000000000000003</v>
      </c>
      <c r="R46" s="116">
        <v>2.7</v>
      </c>
      <c r="S46" s="116">
        <v>2.6</v>
      </c>
      <c r="T46" s="116">
        <v>2.4</v>
      </c>
      <c r="U46" s="116">
        <v>2.3000000000000003</v>
      </c>
      <c r="V46" s="116">
        <v>2.2000000000000002</v>
      </c>
      <c r="W46" s="116">
        <v>2.3000000000000003</v>
      </c>
      <c r="X46" s="116">
        <v>2.3000000000000003</v>
      </c>
      <c r="Y46" s="124">
        <v>2.5</v>
      </c>
      <c r="Z46" s="129">
        <v>59.4</v>
      </c>
    </row>
    <row r="47" spans="1:26" x14ac:dyDescent="0.2">
      <c r="A47" s="110" t="s">
        <v>18</v>
      </c>
      <c r="B47" s="114">
        <v>22.8</v>
      </c>
      <c r="C47" s="115">
        <v>23.400000000000002</v>
      </c>
      <c r="D47" s="115">
        <v>23.1</v>
      </c>
      <c r="E47" s="115">
        <v>22.650000000000002</v>
      </c>
      <c r="F47" s="115">
        <v>22.95</v>
      </c>
      <c r="G47" s="115">
        <v>24.3</v>
      </c>
      <c r="H47" s="115">
        <v>22.650000000000002</v>
      </c>
      <c r="I47" s="115">
        <v>22.5</v>
      </c>
      <c r="J47" s="115">
        <v>69.150000000000006</v>
      </c>
      <c r="K47" s="116">
        <v>121.8</v>
      </c>
      <c r="L47" s="116">
        <v>162.6</v>
      </c>
      <c r="M47" s="116">
        <v>123.75</v>
      </c>
      <c r="N47" s="116">
        <v>43.95</v>
      </c>
      <c r="O47" s="116">
        <v>109.5</v>
      </c>
      <c r="P47" s="116">
        <v>118.8</v>
      </c>
      <c r="Q47" s="116">
        <v>84.600000000000009</v>
      </c>
      <c r="R47" s="116">
        <v>114</v>
      </c>
      <c r="S47" s="116">
        <v>25.650000000000002</v>
      </c>
      <c r="T47" s="116">
        <v>26.400000000000002</v>
      </c>
      <c r="U47" s="116">
        <v>24.6</v>
      </c>
      <c r="V47" s="116">
        <v>22.5</v>
      </c>
      <c r="W47" s="116">
        <v>24.3</v>
      </c>
      <c r="X47" s="116">
        <v>25.05</v>
      </c>
      <c r="Y47" s="124">
        <v>25.650000000000002</v>
      </c>
      <c r="Z47" s="129">
        <v>1306.6500000000001</v>
      </c>
    </row>
    <row r="48" spans="1:26" x14ac:dyDescent="0.2">
      <c r="A48" s="110" t="s">
        <v>19</v>
      </c>
      <c r="B48" s="114">
        <v>0</v>
      </c>
      <c r="C48" s="115">
        <v>0</v>
      </c>
      <c r="D48" s="115">
        <v>0</v>
      </c>
      <c r="E48" s="115">
        <v>0</v>
      </c>
      <c r="F48" s="115">
        <v>0</v>
      </c>
      <c r="G48" s="115">
        <v>0</v>
      </c>
      <c r="H48" s="115">
        <v>0</v>
      </c>
      <c r="I48" s="115">
        <v>0</v>
      </c>
      <c r="J48" s="115">
        <v>0</v>
      </c>
      <c r="K48" s="116">
        <v>0</v>
      </c>
      <c r="L48" s="116">
        <v>0</v>
      </c>
      <c r="M48" s="116">
        <v>0</v>
      </c>
      <c r="N48" s="116">
        <v>0</v>
      </c>
      <c r="O48" s="116">
        <v>0</v>
      </c>
      <c r="P48" s="116">
        <v>0</v>
      </c>
      <c r="Q48" s="116">
        <v>0</v>
      </c>
      <c r="R48" s="116">
        <v>0</v>
      </c>
      <c r="S48" s="116">
        <v>0</v>
      </c>
      <c r="T48" s="116">
        <v>0</v>
      </c>
      <c r="U48" s="116">
        <v>0</v>
      </c>
      <c r="V48" s="116">
        <v>0</v>
      </c>
      <c r="W48" s="116">
        <v>0</v>
      </c>
      <c r="X48" s="116">
        <v>0</v>
      </c>
      <c r="Y48" s="124">
        <v>0</v>
      </c>
      <c r="Z48" s="129">
        <v>0</v>
      </c>
    </row>
    <row r="49" spans="1:26" x14ac:dyDescent="0.2">
      <c r="A49" s="110" t="s">
        <v>20</v>
      </c>
      <c r="B49" s="114">
        <v>31.35</v>
      </c>
      <c r="C49" s="115">
        <v>31.5</v>
      </c>
      <c r="D49" s="115">
        <v>32.4</v>
      </c>
      <c r="E49" s="115">
        <v>30.900000000000002</v>
      </c>
      <c r="F49" s="115">
        <v>31.35</v>
      </c>
      <c r="G49" s="115">
        <v>33.6</v>
      </c>
      <c r="H49" s="115">
        <v>31.35</v>
      </c>
      <c r="I49" s="115">
        <v>36.75</v>
      </c>
      <c r="J49" s="115">
        <v>47.4</v>
      </c>
      <c r="K49" s="116">
        <v>39.300000000000004</v>
      </c>
      <c r="L49" s="116">
        <v>47.25</v>
      </c>
      <c r="M49" s="116">
        <v>43.2</v>
      </c>
      <c r="N49" s="116">
        <v>39.9</v>
      </c>
      <c r="O49" s="116">
        <v>44.7</v>
      </c>
      <c r="P49" s="116">
        <v>42.75</v>
      </c>
      <c r="Q49" s="116">
        <v>42.9</v>
      </c>
      <c r="R49" s="116">
        <v>49.050000000000004</v>
      </c>
      <c r="S49" s="116">
        <v>39.300000000000004</v>
      </c>
      <c r="T49" s="116">
        <v>42.45</v>
      </c>
      <c r="U49" s="116">
        <v>36.75</v>
      </c>
      <c r="V49" s="116">
        <v>35.550000000000004</v>
      </c>
      <c r="W49" s="116">
        <v>38.85</v>
      </c>
      <c r="X49" s="116">
        <v>36.6</v>
      </c>
      <c r="Y49" s="124">
        <v>35.85</v>
      </c>
      <c r="Z49" s="129">
        <v>920.99999999999989</v>
      </c>
    </row>
    <row r="50" spans="1:26" x14ac:dyDescent="0.2">
      <c r="A50" s="110" t="s">
        <v>21</v>
      </c>
      <c r="B50" s="114">
        <v>8.4</v>
      </c>
      <c r="C50" s="115">
        <v>8.4</v>
      </c>
      <c r="D50" s="115">
        <v>8.25</v>
      </c>
      <c r="E50" s="115">
        <v>8.25</v>
      </c>
      <c r="F50" s="115">
        <v>8.4</v>
      </c>
      <c r="G50" s="115">
        <v>9</v>
      </c>
      <c r="H50" s="115">
        <v>8.1</v>
      </c>
      <c r="I50" s="115">
        <v>8.1</v>
      </c>
      <c r="J50" s="115">
        <v>6.75</v>
      </c>
      <c r="K50" s="116">
        <v>7.2</v>
      </c>
      <c r="L50" s="116">
        <v>7.8</v>
      </c>
      <c r="M50" s="116">
        <v>7.95</v>
      </c>
      <c r="N50" s="116">
        <v>9.3000000000000007</v>
      </c>
      <c r="O50" s="116">
        <v>7.5</v>
      </c>
      <c r="P50" s="116">
        <v>7.5</v>
      </c>
      <c r="Q50" s="116">
        <v>7.8</v>
      </c>
      <c r="R50" s="116">
        <v>8.25</v>
      </c>
      <c r="S50" s="116">
        <v>9.3000000000000007</v>
      </c>
      <c r="T50" s="116">
        <v>9.15</v>
      </c>
      <c r="U50" s="116">
        <v>8.7000000000000011</v>
      </c>
      <c r="V50" s="116">
        <v>8.25</v>
      </c>
      <c r="W50" s="116">
        <v>8.7000000000000011</v>
      </c>
      <c r="X50" s="116">
        <v>9.15</v>
      </c>
      <c r="Y50" s="124">
        <v>9.3000000000000007</v>
      </c>
      <c r="Z50" s="129">
        <v>199.5</v>
      </c>
    </row>
    <row r="51" spans="1:26" x14ac:dyDescent="0.2">
      <c r="A51" s="110" t="s">
        <v>22</v>
      </c>
      <c r="B51" s="114">
        <v>12.5</v>
      </c>
      <c r="C51" s="115">
        <v>12.700000000000001</v>
      </c>
      <c r="D51" s="115">
        <v>12.5</v>
      </c>
      <c r="E51" s="115">
        <v>12.1</v>
      </c>
      <c r="F51" s="115">
        <v>12.3</v>
      </c>
      <c r="G51" s="115">
        <v>13.4</v>
      </c>
      <c r="H51" s="115">
        <v>12</v>
      </c>
      <c r="I51" s="115">
        <v>11.8</v>
      </c>
      <c r="J51" s="115">
        <v>11.200000000000001</v>
      </c>
      <c r="K51" s="116">
        <v>12.4</v>
      </c>
      <c r="L51" s="116">
        <v>16.100000000000001</v>
      </c>
      <c r="M51" s="116">
        <v>15.200000000000001</v>
      </c>
      <c r="N51" s="116">
        <v>16.100000000000001</v>
      </c>
      <c r="O51" s="116">
        <v>13.9</v>
      </c>
      <c r="P51" s="116">
        <v>14.200000000000001</v>
      </c>
      <c r="Q51" s="116">
        <v>13.5</v>
      </c>
      <c r="R51" s="116">
        <v>13.1</v>
      </c>
      <c r="S51" s="116">
        <v>14.8</v>
      </c>
      <c r="T51" s="116">
        <v>15.200000000000001</v>
      </c>
      <c r="U51" s="116">
        <v>14</v>
      </c>
      <c r="V51" s="116">
        <v>12.9</v>
      </c>
      <c r="W51" s="116">
        <v>12.9</v>
      </c>
      <c r="X51" s="116">
        <v>11.8</v>
      </c>
      <c r="Y51" s="124">
        <v>12.200000000000001</v>
      </c>
      <c r="Z51" s="129">
        <v>318.79999999999995</v>
      </c>
    </row>
    <row r="52" spans="1:26" x14ac:dyDescent="0.2">
      <c r="A52" s="110" t="s">
        <v>23</v>
      </c>
      <c r="B52" s="114">
        <v>0</v>
      </c>
      <c r="C52" s="115">
        <v>0</v>
      </c>
      <c r="D52" s="115">
        <v>0</v>
      </c>
      <c r="E52" s="115">
        <v>0</v>
      </c>
      <c r="F52" s="115">
        <v>0</v>
      </c>
      <c r="G52" s="115">
        <v>0</v>
      </c>
      <c r="H52" s="115">
        <v>0</v>
      </c>
      <c r="I52" s="115">
        <v>0</v>
      </c>
      <c r="J52" s="115">
        <v>0</v>
      </c>
      <c r="K52" s="116">
        <v>0</v>
      </c>
      <c r="L52" s="116">
        <v>0</v>
      </c>
      <c r="M52" s="116">
        <v>0</v>
      </c>
      <c r="N52" s="116">
        <v>0</v>
      </c>
      <c r="O52" s="116">
        <v>0</v>
      </c>
      <c r="P52" s="116">
        <v>0</v>
      </c>
      <c r="Q52" s="116">
        <v>0</v>
      </c>
      <c r="R52" s="116">
        <v>0</v>
      </c>
      <c r="S52" s="116">
        <v>0</v>
      </c>
      <c r="T52" s="116">
        <v>0</v>
      </c>
      <c r="U52" s="116">
        <v>0</v>
      </c>
      <c r="V52" s="116">
        <v>0</v>
      </c>
      <c r="W52" s="116">
        <v>0</v>
      </c>
      <c r="X52" s="116">
        <v>0</v>
      </c>
      <c r="Y52" s="124">
        <v>0</v>
      </c>
      <c r="Z52" s="129">
        <v>0</v>
      </c>
    </row>
    <row r="53" spans="1:26" x14ac:dyDescent="0.2">
      <c r="A53" s="110" t="s">
        <v>24</v>
      </c>
      <c r="B53" s="114">
        <v>71.7</v>
      </c>
      <c r="C53" s="115">
        <v>72.75</v>
      </c>
      <c r="D53" s="115">
        <v>72.900000000000006</v>
      </c>
      <c r="E53" s="115">
        <v>70.05</v>
      </c>
      <c r="F53" s="115">
        <v>72</v>
      </c>
      <c r="G53" s="115">
        <v>75.75</v>
      </c>
      <c r="H53" s="115">
        <v>71.7</v>
      </c>
      <c r="I53" s="115">
        <v>71.850000000000009</v>
      </c>
      <c r="J53" s="115">
        <v>82.350000000000009</v>
      </c>
      <c r="K53" s="116">
        <v>83.4</v>
      </c>
      <c r="L53" s="116">
        <v>86.55</v>
      </c>
      <c r="M53" s="116">
        <v>88.5</v>
      </c>
      <c r="N53" s="116">
        <v>71.7</v>
      </c>
      <c r="O53" s="116">
        <v>87</v>
      </c>
      <c r="P53" s="116">
        <v>90.600000000000009</v>
      </c>
      <c r="Q53" s="116">
        <v>87.3</v>
      </c>
      <c r="R53" s="116">
        <v>94.350000000000009</v>
      </c>
      <c r="S53" s="116">
        <v>84.75</v>
      </c>
      <c r="T53" s="116">
        <v>83.4</v>
      </c>
      <c r="U53" s="116">
        <v>78.45</v>
      </c>
      <c r="V53" s="116">
        <v>73.350000000000009</v>
      </c>
      <c r="W53" s="116">
        <v>75.900000000000006</v>
      </c>
      <c r="X53" s="116">
        <v>77.400000000000006</v>
      </c>
      <c r="Y53" s="124">
        <v>81.45</v>
      </c>
      <c r="Z53" s="129">
        <v>1905.1499999999999</v>
      </c>
    </row>
    <row r="54" spans="1:26" x14ac:dyDescent="0.2">
      <c r="A54" s="110" t="s">
        <v>25</v>
      </c>
      <c r="B54" s="114">
        <v>0</v>
      </c>
      <c r="C54" s="115">
        <v>0</v>
      </c>
      <c r="D54" s="115">
        <v>0</v>
      </c>
      <c r="E54" s="115">
        <v>0</v>
      </c>
      <c r="F54" s="115">
        <v>0</v>
      </c>
      <c r="G54" s="115">
        <v>0</v>
      </c>
      <c r="H54" s="115">
        <v>0</v>
      </c>
      <c r="I54" s="115">
        <v>0</v>
      </c>
      <c r="J54" s="115">
        <v>0</v>
      </c>
      <c r="K54" s="116">
        <v>0</v>
      </c>
      <c r="L54" s="116">
        <v>0</v>
      </c>
      <c r="M54" s="116">
        <v>0</v>
      </c>
      <c r="N54" s="116">
        <v>0</v>
      </c>
      <c r="O54" s="116">
        <v>0</v>
      </c>
      <c r="P54" s="116">
        <v>0</v>
      </c>
      <c r="Q54" s="116">
        <v>0</v>
      </c>
      <c r="R54" s="116">
        <v>0</v>
      </c>
      <c r="S54" s="116">
        <v>0</v>
      </c>
      <c r="T54" s="116">
        <v>0</v>
      </c>
      <c r="U54" s="116">
        <v>0</v>
      </c>
      <c r="V54" s="116">
        <v>0</v>
      </c>
      <c r="W54" s="116">
        <v>0</v>
      </c>
      <c r="X54" s="116">
        <v>0</v>
      </c>
      <c r="Y54" s="124">
        <v>0</v>
      </c>
      <c r="Z54" s="129">
        <v>0</v>
      </c>
    </row>
    <row r="55" spans="1:26" x14ac:dyDescent="0.2">
      <c r="A55" s="110" t="s">
        <v>26</v>
      </c>
      <c r="B55" s="114">
        <v>43.300000000000004</v>
      </c>
      <c r="C55" s="115">
        <v>43</v>
      </c>
      <c r="D55" s="115">
        <v>41.800000000000004</v>
      </c>
      <c r="E55" s="115">
        <v>42.2</v>
      </c>
      <c r="F55" s="115">
        <v>43</v>
      </c>
      <c r="G55" s="115">
        <v>44.6</v>
      </c>
      <c r="H55" s="115">
        <v>44.800000000000004</v>
      </c>
      <c r="I55" s="115">
        <v>51</v>
      </c>
      <c r="J55" s="115">
        <v>52.1</v>
      </c>
      <c r="K55" s="116">
        <v>49.800000000000004</v>
      </c>
      <c r="L55" s="116">
        <v>52.800000000000004</v>
      </c>
      <c r="M55" s="116">
        <v>53.6</v>
      </c>
      <c r="N55" s="116">
        <v>55.6</v>
      </c>
      <c r="O55" s="116">
        <v>47.9</v>
      </c>
      <c r="P55" s="116">
        <v>49.7</v>
      </c>
      <c r="Q55" s="116">
        <v>53.5</v>
      </c>
      <c r="R55" s="116">
        <v>55.4</v>
      </c>
      <c r="S55" s="116">
        <v>57.6</v>
      </c>
      <c r="T55" s="116">
        <v>54.7</v>
      </c>
      <c r="U55" s="116">
        <v>52.4</v>
      </c>
      <c r="V55" s="116">
        <v>49.800000000000004</v>
      </c>
      <c r="W55" s="116">
        <v>49.6</v>
      </c>
      <c r="X55" s="116">
        <v>45.800000000000004</v>
      </c>
      <c r="Y55" s="124">
        <v>45.2</v>
      </c>
      <c r="Z55" s="129">
        <v>1179.2</v>
      </c>
    </row>
    <row r="56" spans="1:26" x14ac:dyDescent="0.2">
      <c r="A56" s="110" t="s">
        <v>27</v>
      </c>
      <c r="B56" s="114">
        <v>0</v>
      </c>
      <c r="C56" s="115">
        <v>0</v>
      </c>
      <c r="D56" s="115">
        <v>0</v>
      </c>
      <c r="E56" s="115">
        <v>0</v>
      </c>
      <c r="F56" s="115">
        <v>0</v>
      </c>
      <c r="G56" s="115">
        <v>0</v>
      </c>
      <c r="H56" s="115">
        <v>0</v>
      </c>
      <c r="I56" s="115">
        <v>0</v>
      </c>
      <c r="J56" s="115">
        <v>0</v>
      </c>
      <c r="K56" s="116">
        <v>0</v>
      </c>
      <c r="L56" s="116">
        <v>0</v>
      </c>
      <c r="M56" s="116">
        <v>0</v>
      </c>
      <c r="N56" s="116">
        <v>0</v>
      </c>
      <c r="O56" s="116">
        <v>0</v>
      </c>
      <c r="P56" s="116">
        <v>0</v>
      </c>
      <c r="Q56" s="116">
        <v>0</v>
      </c>
      <c r="R56" s="116">
        <v>0</v>
      </c>
      <c r="S56" s="116">
        <v>0</v>
      </c>
      <c r="T56" s="116">
        <v>0</v>
      </c>
      <c r="U56" s="116">
        <v>0</v>
      </c>
      <c r="V56" s="116">
        <v>0</v>
      </c>
      <c r="W56" s="116">
        <v>0</v>
      </c>
      <c r="X56" s="116">
        <v>0</v>
      </c>
      <c r="Y56" s="124">
        <v>0</v>
      </c>
      <c r="Z56" s="129">
        <v>0</v>
      </c>
    </row>
    <row r="57" spans="1:26" x14ac:dyDescent="0.2">
      <c r="A57" s="110" t="s">
        <v>28</v>
      </c>
      <c r="B57" s="114">
        <v>35.5</v>
      </c>
      <c r="C57" s="115">
        <v>36.700000000000003</v>
      </c>
      <c r="D57" s="115">
        <v>36.9</v>
      </c>
      <c r="E57" s="115">
        <v>35.800000000000004</v>
      </c>
      <c r="F57" s="115">
        <v>36.200000000000003</v>
      </c>
      <c r="G57" s="115">
        <v>37.5</v>
      </c>
      <c r="H57" s="115">
        <v>35</v>
      </c>
      <c r="I57" s="115">
        <v>35.1</v>
      </c>
      <c r="J57" s="115">
        <v>32.4</v>
      </c>
      <c r="K57" s="116">
        <v>32.5</v>
      </c>
      <c r="L57" s="116">
        <v>35.4</v>
      </c>
      <c r="M57" s="116">
        <v>33.799999999999997</v>
      </c>
      <c r="N57" s="116">
        <v>37.9</v>
      </c>
      <c r="O57" s="116">
        <v>32.200000000000003</v>
      </c>
      <c r="P57" s="116">
        <v>32.9</v>
      </c>
      <c r="Q57" s="116">
        <v>36.800000000000004</v>
      </c>
      <c r="R57" s="116">
        <v>39.1</v>
      </c>
      <c r="S57" s="116">
        <v>39</v>
      </c>
      <c r="T57" s="116">
        <v>40.4</v>
      </c>
      <c r="U57" s="116">
        <v>39.200000000000003</v>
      </c>
      <c r="V57" s="116">
        <v>37.200000000000003</v>
      </c>
      <c r="W57" s="116">
        <v>36.800000000000004</v>
      </c>
      <c r="X57" s="116">
        <v>36.5</v>
      </c>
      <c r="Y57" s="124">
        <v>38.1</v>
      </c>
      <c r="Z57" s="129">
        <v>868.9</v>
      </c>
    </row>
    <row r="58" spans="1:26" x14ac:dyDescent="0.2">
      <c r="A58" s="110" t="s">
        <v>29</v>
      </c>
      <c r="B58" s="114">
        <v>0</v>
      </c>
      <c r="C58" s="115">
        <v>0</v>
      </c>
      <c r="D58" s="115">
        <v>0</v>
      </c>
      <c r="E58" s="115">
        <v>0</v>
      </c>
      <c r="F58" s="115">
        <v>0</v>
      </c>
      <c r="G58" s="115">
        <v>0</v>
      </c>
      <c r="H58" s="115">
        <v>0</v>
      </c>
      <c r="I58" s="115">
        <v>0</v>
      </c>
      <c r="J58" s="115">
        <v>0</v>
      </c>
      <c r="K58" s="116">
        <v>0</v>
      </c>
      <c r="L58" s="116">
        <v>0</v>
      </c>
      <c r="M58" s="116">
        <v>0</v>
      </c>
      <c r="N58" s="116">
        <v>0</v>
      </c>
      <c r="O58" s="116">
        <v>0</v>
      </c>
      <c r="P58" s="116">
        <v>0</v>
      </c>
      <c r="Q58" s="116">
        <v>0</v>
      </c>
      <c r="R58" s="116">
        <v>0</v>
      </c>
      <c r="S58" s="116">
        <v>0</v>
      </c>
      <c r="T58" s="116">
        <v>0</v>
      </c>
      <c r="U58" s="116">
        <v>0</v>
      </c>
      <c r="V58" s="116">
        <v>0</v>
      </c>
      <c r="W58" s="116">
        <v>0</v>
      </c>
      <c r="X58" s="116">
        <v>0</v>
      </c>
      <c r="Y58" s="124">
        <v>0</v>
      </c>
      <c r="Z58" s="129">
        <v>0</v>
      </c>
    </row>
    <row r="59" spans="1:26" x14ac:dyDescent="0.2">
      <c r="A59" s="110" t="s">
        <v>30</v>
      </c>
      <c r="B59" s="114">
        <v>80.100000000000009</v>
      </c>
      <c r="C59" s="115">
        <v>81.600000000000009</v>
      </c>
      <c r="D59" s="115">
        <v>79.8</v>
      </c>
      <c r="E59" s="115">
        <v>78</v>
      </c>
      <c r="F59" s="115">
        <v>80.100000000000009</v>
      </c>
      <c r="G59" s="115">
        <v>84.3</v>
      </c>
      <c r="H59" s="115">
        <v>78.3</v>
      </c>
      <c r="I59" s="115">
        <v>81.45</v>
      </c>
      <c r="J59" s="115">
        <v>94.95</v>
      </c>
      <c r="K59" s="116">
        <v>96.600000000000009</v>
      </c>
      <c r="L59" s="116">
        <v>101.25</v>
      </c>
      <c r="M59" s="116">
        <v>99</v>
      </c>
      <c r="N59" s="116">
        <v>103.95</v>
      </c>
      <c r="O59" s="116">
        <v>90.75</v>
      </c>
      <c r="P59" s="116">
        <v>91.350000000000009</v>
      </c>
      <c r="Q59" s="116">
        <v>91.350000000000009</v>
      </c>
      <c r="R59" s="116">
        <v>94.95</v>
      </c>
      <c r="S59" s="116">
        <v>98.4</v>
      </c>
      <c r="T59" s="116">
        <v>91.8</v>
      </c>
      <c r="U59" s="116">
        <v>89.850000000000009</v>
      </c>
      <c r="V59" s="116">
        <v>81.600000000000009</v>
      </c>
      <c r="W59" s="116">
        <v>89.55</v>
      </c>
      <c r="X59" s="116">
        <v>81.150000000000006</v>
      </c>
      <c r="Y59" s="124">
        <v>79.95</v>
      </c>
      <c r="Z59" s="129">
        <v>2120.1</v>
      </c>
    </row>
    <row r="60" spans="1:26" x14ac:dyDescent="0.2">
      <c r="A60" s="110" t="s">
        <v>31</v>
      </c>
      <c r="B60" s="114">
        <v>0</v>
      </c>
      <c r="C60" s="115">
        <v>0</v>
      </c>
      <c r="D60" s="115">
        <v>0</v>
      </c>
      <c r="E60" s="115">
        <v>0</v>
      </c>
      <c r="F60" s="115">
        <v>0</v>
      </c>
      <c r="G60" s="115">
        <v>0</v>
      </c>
      <c r="H60" s="115">
        <v>0</v>
      </c>
      <c r="I60" s="115">
        <v>0</v>
      </c>
      <c r="J60" s="115">
        <v>0</v>
      </c>
      <c r="K60" s="116">
        <v>0</v>
      </c>
      <c r="L60" s="116">
        <v>0</v>
      </c>
      <c r="M60" s="116">
        <v>0</v>
      </c>
      <c r="N60" s="116">
        <v>0</v>
      </c>
      <c r="O60" s="116">
        <v>0</v>
      </c>
      <c r="P60" s="116">
        <v>0</v>
      </c>
      <c r="Q60" s="116">
        <v>0</v>
      </c>
      <c r="R60" s="116">
        <v>0</v>
      </c>
      <c r="S60" s="116">
        <v>0</v>
      </c>
      <c r="T60" s="116">
        <v>0</v>
      </c>
      <c r="U60" s="116">
        <v>0</v>
      </c>
      <c r="V60" s="116">
        <v>0</v>
      </c>
      <c r="W60" s="116">
        <v>0</v>
      </c>
      <c r="X60" s="116">
        <v>0</v>
      </c>
      <c r="Y60" s="124">
        <v>0</v>
      </c>
      <c r="Z60" s="129">
        <v>0</v>
      </c>
    </row>
    <row r="61" spans="1:26" x14ac:dyDescent="0.2">
      <c r="A61" s="110" t="s">
        <v>32</v>
      </c>
      <c r="B61" s="114">
        <v>60.5</v>
      </c>
      <c r="C61" s="115">
        <v>61.4</v>
      </c>
      <c r="D61" s="115">
        <v>61.300000000000004</v>
      </c>
      <c r="E61" s="115">
        <v>59.6</v>
      </c>
      <c r="F61" s="115">
        <v>61.7</v>
      </c>
      <c r="G61" s="115">
        <v>64.2</v>
      </c>
      <c r="H61" s="115">
        <v>59.5</v>
      </c>
      <c r="I61" s="115">
        <v>63</v>
      </c>
      <c r="J61" s="115">
        <v>83.2</v>
      </c>
      <c r="K61" s="116">
        <v>93.5</v>
      </c>
      <c r="L61" s="116">
        <v>77.7</v>
      </c>
      <c r="M61" s="116">
        <v>84.7</v>
      </c>
      <c r="N61" s="116">
        <v>78.900000000000006</v>
      </c>
      <c r="O61" s="116">
        <v>102.9</v>
      </c>
      <c r="P61" s="116">
        <v>116.3</v>
      </c>
      <c r="Q61" s="116">
        <v>96.4</v>
      </c>
      <c r="R61" s="116">
        <v>104.4</v>
      </c>
      <c r="S61" s="116">
        <v>69.7</v>
      </c>
      <c r="T61" s="116">
        <v>68.7</v>
      </c>
      <c r="U61" s="116">
        <v>67.7</v>
      </c>
      <c r="V61" s="116">
        <v>63.7</v>
      </c>
      <c r="W61" s="116">
        <v>63.800000000000004</v>
      </c>
      <c r="X61" s="116">
        <v>65.8</v>
      </c>
      <c r="Y61" s="124">
        <v>68.2</v>
      </c>
      <c r="Z61" s="129">
        <v>1796.8000000000004</v>
      </c>
    </row>
    <row r="62" spans="1:26" x14ac:dyDescent="0.2">
      <c r="A62" s="110" t="s">
        <v>33</v>
      </c>
      <c r="B62" s="114">
        <v>0</v>
      </c>
      <c r="C62" s="115">
        <v>0</v>
      </c>
      <c r="D62" s="115">
        <v>0</v>
      </c>
      <c r="E62" s="115">
        <v>0</v>
      </c>
      <c r="F62" s="115">
        <v>0</v>
      </c>
      <c r="G62" s="115">
        <v>0</v>
      </c>
      <c r="H62" s="115">
        <v>0</v>
      </c>
      <c r="I62" s="115">
        <v>0</v>
      </c>
      <c r="J62" s="115">
        <v>0</v>
      </c>
      <c r="K62" s="116">
        <v>0</v>
      </c>
      <c r="L62" s="116">
        <v>0</v>
      </c>
      <c r="M62" s="116">
        <v>0</v>
      </c>
      <c r="N62" s="116">
        <v>0</v>
      </c>
      <c r="O62" s="116">
        <v>0</v>
      </c>
      <c r="P62" s="116">
        <v>0</v>
      </c>
      <c r="Q62" s="116">
        <v>0</v>
      </c>
      <c r="R62" s="116">
        <v>0</v>
      </c>
      <c r="S62" s="116">
        <v>0</v>
      </c>
      <c r="T62" s="116">
        <v>0</v>
      </c>
      <c r="U62" s="116">
        <v>0</v>
      </c>
      <c r="V62" s="116">
        <v>0</v>
      </c>
      <c r="W62" s="116">
        <v>0</v>
      </c>
      <c r="X62" s="116">
        <v>0</v>
      </c>
      <c r="Y62" s="124">
        <v>0</v>
      </c>
      <c r="Z62" s="129">
        <v>0</v>
      </c>
    </row>
    <row r="63" spans="1:26" ht="16.5" thickBot="1" x14ac:dyDescent="0.3">
      <c r="A63" s="125" t="s">
        <v>62</v>
      </c>
      <c r="B63" s="126">
        <v>737.85</v>
      </c>
      <c r="C63" s="126">
        <v>748.85</v>
      </c>
      <c r="D63" s="126">
        <v>743.84999999999991</v>
      </c>
      <c r="E63" s="126">
        <v>725.55</v>
      </c>
      <c r="F63" s="126">
        <v>741.4000000000002</v>
      </c>
      <c r="G63" s="126">
        <v>780.25000000000011</v>
      </c>
      <c r="H63" s="126">
        <v>732.7</v>
      </c>
      <c r="I63" s="126">
        <v>768.45</v>
      </c>
      <c r="J63" s="126">
        <v>966.10000000000014</v>
      </c>
      <c r="K63" s="126">
        <v>1079.5999999999999</v>
      </c>
      <c r="L63" s="126">
        <v>1180.8499999999999</v>
      </c>
      <c r="M63" s="126">
        <v>1106.1000000000001</v>
      </c>
      <c r="N63" s="126">
        <v>922.40000000000009</v>
      </c>
      <c r="O63" s="126">
        <v>1079.95</v>
      </c>
      <c r="P63" s="126">
        <v>1134.7</v>
      </c>
      <c r="Q63" s="126">
        <v>1035.1499999999999</v>
      </c>
      <c r="R63" s="126">
        <v>1151.3000000000002</v>
      </c>
      <c r="S63" s="126">
        <v>883.6</v>
      </c>
      <c r="T63" s="126">
        <v>870.8</v>
      </c>
      <c r="U63" s="126">
        <v>829.1500000000002</v>
      </c>
      <c r="V63" s="126">
        <v>775.05000000000007</v>
      </c>
      <c r="W63" s="126">
        <v>806.69999999999993</v>
      </c>
      <c r="X63" s="126">
        <v>784.94999999999993</v>
      </c>
      <c r="Y63" s="127">
        <v>797.60000000000025</v>
      </c>
      <c r="Z63" s="128">
        <v>21382.899999999998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2021-12-16T08:58:16Z</dcterms:modified>
</cp:coreProperties>
</file>